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ปี 2569\"/>
    </mc:Choice>
  </mc:AlternateContent>
  <xr:revisionPtr revIDLastSave="0" documentId="8_{9F1B4348-960A-4C10-85C9-750F72E8D40A}" xr6:coauthVersionLast="47" xr6:coauthVersionMax="47" xr10:uidLastSave="{00000000-0000-0000-0000-000000000000}"/>
  <bookViews>
    <workbookView xWindow="-110" yWindow="-110" windowWidth="19420" windowHeight="10300" xr2:uid="{86F43EC5-B797-4834-8E70-268F3326492E}"/>
  </bookViews>
  <sheets>
    <sheet name="ธค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8" i="1" l="1"/>
  <c r="E85" i="1"/>
  <c r="F83" i="1"/>
  <c r="E83" i="1"/>
  <c r="F82" i="1"/>
  <c r="F81" i="1"/>
  <c r="E81" i="1"/>
  <c r="F80" i="1"/>
  <c r="F79" i="1"/>
  <c r="E79" i="1"/>
  <c r="F78" i="1"/>
  <c r="F77" i="1"/>
  <c r="E77" i="1"/>
  <c r="F76" i="1"/>
  <c r="F75" i="1"/>
  <c r="E75" i="1"/>
  <c r="F74" i="1"/>
  <c r="F73" i="1"/>
  <c r="E73" i="1"/>
  <c r="F72" i="1"/>
  <c r="F71" i="1"/>
  <c r="E71" i="1"/>
  <c r="F70" i="1"/>
  <c r="F69" i="1"/>
  <c r="E69" i="1"/>
  <c r="F68" i="1"/>
  <c r="F67" i="1"/>
  <c r="E67" i="1"/>
  <c r="F66" i="1"/>
  <c r="F65" i="1"/>
  <c r="E65" i="1"/>
  <c r="F64" i="1"/>
  <c r="F63" i="1"/>
  <c r="E63" i="1"/>
  <c r="F62" i="1"/>
  <c r="F61" i="1"/>
  <c r="E61" i="1"/>
  <c r="F60" i="1"/>
  <c r="F59" i="1"/>
  <c r="E59" i="1"/>
  <c r="F58" i="1"/>
  <c r="F57" i="1"/>
  <c r="E57" i="1"/>
  <c r="F56" i="1"/>
  <c r="F55" i="1"/>
  <c r="E55" i="1"/>
  <c r="F54" i="1"/>
  <c r="F53" i="1"/>
  <c r="E53" i="1"/>
  <c r="F52" i="1"/>
  <c r="F51" i="1"/>
  <c r="E51" i="1"/>
  <c r="F50" i="1"/>
  <c r="F49" i="1"/>
  <c r="E49" i="1"/>
  <c r="F48" i="1"/>
  <c r="F47" i="1"/>
  <c r="E47" i="1"/>
  <c r="F46" i="1"/>
  <c r="F45" i="1"/>
  <c r="E45" i="1"/>
  <c r="F44" i="1"/>
  <c r="F43" i="1"/>
  <c r="E43" i="1"/>
  <c r="F42" i="1"/>
  <c r="F41" i="1"/>
  <c r="E41" i="1"/>
  <c r="F40" i="1"/>
  <c r="F39" i="1"/>
  <c r="E39" i="1"/>
  <c r="F38" i="1"/>
  <c r="F37" i="1"/>
  <c r="E37" i="1"/>
  <c r="F36" i="1"/>
  <c r="F35" i="1"/>
  <c r="E35" i="1"/>
  <c r="F34" i="1"/>
  <c r="F33" i="1"/>
  <c r="E33" i="1"/>
  <c r="F32" i="1"/>
  <c r="F31" i="1"/>
  <c r="E31" i="1"/>
  <c r="F30" i="1"/>
  <c r="F29" i="1"/>
  <c r="E29" i="1"/>
  <c r="F28" i="1"/>
  <c r="F27" i="1"/>
  <c r="E27" i="1"/>
  <c r="F26" i="1"/>
  <c r="F25" i="1"/>
  <c r="E25" i="1"/>
  <c r="F24" i="1"/>
  <c r="F23" i="1"/>
  <c r="E23" i="1"/>
  <c r="F22" i="1"/>
  <c r="F21" i="1"/>
  <c r="E21" i="1"/>
  <c r="F20" i="1"/>
  <c r="F19" i="1"/>
  <c r="E19" i="1"/>
  <c r="F18" i="1"/>
  <c r="F17" i="1"/>
  <c r="E17" i="1"/>
  <c r="F16" i="1"/>
  <c r="F15" i="1"/>
  <c r="E15" i="1"/>
  <c r="F14" i="1"/>
  <c r="F13" i="1"/>
  <c r="E13" i="1"/>
  <c r="F12" i="1"/>
  <c r="F11" i="1"/>
  <c r="E11" i="1"/>
  <c r="F10" i="1"/>
  <c r="E9" i="1"/>
  <c r="F8" i="1"/>
  <c r="E88" i="1" l="1"/>
  <c r="F88" i="1" s="1"/>
  <c r="F85" i="1"/>
  <c r="F9" i="1"/>
</calcChain>
</file>

<file path=xl/sharedStrings.xml><?xml version="1.0" encoding="utf-8"?>
<sst xmlns="http://schemas.openxmlformats.org/spreadsheetml/2006/main" count="345" uniqueCount="135">
  <si>
    <t>แบบ สขร.1</t>
  </si>
  <si>
    <t>สรุปผลการดำเนินการจัดซื้อจัดจ้างเดือนธันวาคม พ.ศ.2568</t>
  </si>
  <si>
    <t>องค์การบริหารส่วนตำบลสีชมพู อ.นาแก จ.นครพนม</t>
  </si>
  <si>
    <t>วันที่ 3 มกราคม 2569</t>
  </si>
  <si>
    <t>ลำดับ</t>
  </si>
  <si>
    <t>งานที่/จัดซื้อหรือจัดจ้าง</t>
  </si>
  <si>
    <t>วงเงินงบ</t>
  </si>
  <si>
    <t>วิธีซื้อ / 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</si>
  <si>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</si>
  <si>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</si>
  <si>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</si>
  <si>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</si>
  <si>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ที่</t>
  </si>
  <si>
    <t>ประมาณ</t>
  </si>
  <si>
    <t>ที่ตกลงซื้อหรือจ้าง</t>
  </si>
  <si>
    <t>โดยสรุป</t>
  </si>
  <si>
    <t>สัญญาหรือข้อตกลง</t>
  </si>
  <si>
    <t>(ราคากลาง)</t>
  </si>
  <si>
    <t>ในการซื้อหรือจ้าง</t>
  </si>
  <si>
    <t>โครงการเสริมผิวจราจรแอสฟัลท์ติกคอนกรีต หมู่ที่ 6 บ้านขัวสูง</t>
  </si>
  <si>
    <t>เฉพาะเจาะจง</t>
  </si>
  <si>
    <t>หจก.บัญชาศรีสงครามก่อสร้าง</t>
  </si>
  <si>
    <t>เป็นผู้มีคุณสมบัติตรงตามเงื่อนไข</t>
  </si>
  <si>
    <t>สัญญาจ้าง ที่064/2568 (68099126565)</t>
  </si>
  <si>
    <t>(กองช่าง)</t>
  </si>
  <si>
    <t>ที่กำหนด</t>
  </si>
  <si>
    <t>ลว. 22 กันยายน 2568</t>
  </si>
  <si>
    <t>จัดซื้อวัสดุงานบ้านงานครัว</t>
  </si>
  <si>
    <t xml:space="preserve"> ร้าน เอ็ม อี ลาย</t>
  </si>
  <si>
    <t>ใบสั่งซื้อ เลขที่ 18/2568</t>
  </si>
  <si>
    <t>(สำนักปลัด)</t>
  </si>
  <si>
    <t>ลว. 22 ธันวาคม 2568</t>
  </si>
  <si>
    <t>จ้างเหมาคนงานทั่วไป ประจำเดือน พฤศจิกายน 2568</t>
  </si>
  <si>
    <t>นางรำไพ  วงชาชม</t>
  </si>
  <si>
    <t>ใบสั่งจ้าง เลขที่ 024/2569 (68109482634)</t>
  </si>
  <si>
    <t>ลว. 31 ตุลาคม 2568</t>
  </si>
  <si>
    <t>ค่าจ้างเหมาคนงานทั่วไป ประจำเดือนพฤศจิกายน 2568</t>
  </si>
  <si>
    <t>นางสาวอัญชนาดา  รภีภัชรฤทธิกุล</t>
  </si>
  <si>
    <t>ใบสั่งจ้าง เลขที่ 023/2569 (68109482517)</t>
  </si>
  <si>
    <t>นายสังเวียน เพียโคตรแก้ว</t>
  </si>
  <si>
    <t>ใบสั่งจ้าง เลขที่ 034/2569 (68109487459</t>
  </si>
  <si>
    <t>นางสาวทิพวรรณ  วงค์จันดี</t>
  </si>
  <si>
    <t>ใบสั่งจ้าง เลขที่ 033/2569 (68109486616)</t>
  </si>
  <si>
    <t>นางธัญพร มีบุญ</t>
  </si>
  <si>
    <t>ใบสั่งจ้าง เลขที่ 032/2569 (68109485196)</t>
  </si>
  <si>
    <t>(กองคลัง)</t>
  </si>
  <si>
    <t>นายพนมรัตน์  แก้วบู่</t>
  </si>
  <si>
    <t>ใบสั่งจ้าง เลขที่ 037/2569 (68109488200)</t>
  </si>
  <si>
    <t>นายพรชัย  วงค์แสงสอน</t>
  </si>
  <si>
    <t>ใบสั่งจ้าง เลขที่ 035/2569 (68109486781)</t>
  </si>
  <si>
    <t>นายแดนไทย  ศรีบุญเรือง</t>
  </si>
  <si>
    <t>ใบสั่งจ้าง เลขที่ 026/2569 (67109483123)</t>
  </si>
  <si>
    <t>นายศรีพนมวัลย์  โคตรพรหม</t>
  </si>
  <si>
    <t>ใบสั่งจ้าง เลขที่ 027/2569 (68109482928)</t>
  </si>
  <si>
    <t>นายสัตยา  พ่อบาล</t>
  </si>
  <si>
    <t>ใบสั่งจ้าง เลขที่ 025/2569 (68109483507)</t>
  </si>
  <si>
    <t>นายสุรพล  วงค์ฝ่ายแดง</t>
  </si>
  <si>
    <t>ใบสั่งจ้าง เลขที่ 028/2569 (68109483660)</t>
  </si>
  <si>
    <t>จ้างเหมาคนงานทั่วไป ประจำเดือนพฤศจิกายน 2568</t>
  </si>
  <si>
    <t>นายพิโรจน์ คำคนซื่อ</t>
  </si>
  <si>
    <t>ใบสั่งจ้าง เลขที่ 029/2569 (68109484529)</t>
  </si>
  <si>
    <t>นายวรวุฒิ พูลศรี</t>
  </si>
  <si>
    <t>ใบสั่งจ้าง เลขที่ 031/2569 (68109483921)</t>
  </si>
  <si>
    <t>นายภักดี คำคนซื่อ</t>
  </si>
  <si>
    <t>ใบสั่งจ้าง เลขที่ 036/2569 (68109487638)</t>
  </si>
  <si>
    <t>นายนคร  ทองเชื้อ</t>
  </si>
  <si>
    <t>ใบสั่งจ้าง เลขที่ 030/2569 (68109484326)</t>
  </si>
  <si>
    <t>ค่าซ่อมแซมบำรุงรักษา</t>
  </si>
  <si>
    <t>ร้านพงษ์ศักดิ์ คาร์แคร์</t>
  </si>
  <si>
    <t>ใบสั่งจ้าง เลขที่ 06/2569 (68129356291)</t>
  </si>
  <si>
    <t>ลว. 18 ธันวาคม 2568</t>
  </si>
  <si>
    <t>วัสดุสำนักงาน</t>
  </si>
  <si>
    <t>ร้านมัลติเปเปอร์</t>
  </si>
  <si>
    <t>ใบสั่งซื้อ เลขที่ 15/2568 (68129382167)</t>
  </si>
  <si>
    <t>ลว. 19 ธันวาคม 2568</t>
  </si>
  <si>
    <t>วัสดุเครื่องดับเพลิง</t>
  </si>
  <si>
    <t>ร้านสุวิจักขณ์ ออโต้แอร์</t>
  </si>
  <si>
    <t>ใบสั่งจ้าง เลขที่ 022/2569 (68129465091)</t>
  </si>
  <si>
    <t>ลว. 23 ธันวาคม 2568</t>
  </si>
  <si>
    <t>ค่าวัสดุสำนักงาน</t>
  </si>
  <si>
    <t>ใบสั่งซื้อ เลขที่ 12/2568 (68129263983)</t>
  </si>
  <si>
    <t>ค่าวัสดุก่อสร้าง</t>
  </si>
  <si>
    <t>ใบสั่งจ้าง เลขที่ 011/2569 (68129264455)</t>
  </si>
  <si>
    <t>ลว. 16 ธันวาคม 2568</t>
  </si>
  <si>
    <t>ร้านอรุณรุ่งเรืองการค้า</t>
  </si>
  <si>
    <t>ใบสั่งซื้อ เลขที่ 139/2568</t>
  </si>
  <si>
    <t>ลว. 28 พฤศจิกายน 2568</t>
  </si>
  <si>
    <t>ใบสั่งซื้อ เลขที่ 138/2568</t>
  </si>
  <si>
    <t>ค่าวัสดุการเกษตร</t>
  </si>
  <si>
    <t>ใบสั่งซื้อ เลขที่ 140/2568</t>
  </si>
  <si>
    <t>ลว. 4 ธันวาคม 2568</t>
  </si>
  <si>
    <t>ร้าน เอส พี คอมพิวเตอร์</t>
  </si>
  <si>
    <t>ใบสั่งจ้าง เลขที่ 64/2568</t>
  </si>
  <si>
    <t>ครุภัณฑ์สำนักงาน</t>
  </si>
  <si>
    <t>ร้าน ส.ผ้าม่าน</t>
  </si>
  <si>
    <t>ใบสั่งจ้าง เลขที่ 135/2568 (6811948814)</t>
  </si>
  <si>
    <t>ลว. 25 พฤศจิกายน 2568</t>
  </si>
  <si>
    <t>น้ำดื่มวินเทจ</t>
  </si>
  <si>
    <t>ที่ นพ 77901/1239</t>
  </si>
  <si>
    <t>ลว. 9 ธันวาคม 2568</t>
  </si>
  <si>
    <t>ค่าใช้จ่ายในการเลือกตั้ง</t>
  </si>
  <si>
    <t xml:space="preserve"> ร้าน นิรันดร์การช่าง</t>
  </si>
  <si>
    <t>ใบสั่งจ้างเลขที่ 62/2568</t>
  </si>
  <si>
    <t xml:space="preserve"> ร้าน จ.เจริญการช่าง</t>
  </si>
  <si>
    <t>ใบสั่งจ้างเลขที่ 63/2568</t>
  </si>
  <si>
    <t>ที่ นพ 77901/1166</t>
  </si>
  <si>
    <t>ลว. 21 พฤศจิกายน 2568</t>
  </si>
  <si>
    <t>ค่ารับรองและพิธีการ</t>
  </si>
  <si>
    <t>นายไพรลี  วงษ์ศรีไสย</t>
  </si>
  <si>
    <t>ที่ นพ 77901/1163</t>
  </si>
  <si>
    <t>นายพิทักษ์  นามวงศ์</t>
  </si>
  <si>
    <t>ที่ นพ 77901/1008</t>
  </si>
  <si>
    <t>ลว. 1 ธันวาคม 2568</t>
  </si>
  <si>
    <t>ที่ นพ 77901/1154</t>
  </si>
  <si>
    <t>ลว. 18 พฤศจิกายน 2568</t>
  </si>
  <si>
    <t>ค่าวัสดุงานบ้านงานครัว</t>
  </si>
  <si>
    <t>ใบสั่งซื้อ เลขที่ 137/2568</t>
  </si>
  <si>
    <t xml:space="preserve">ค่าวัสดุสำนักงาน </t>
  </si>
  <si>
    <t>บริษัท นวภัทร สเตชั่นเนอรี่ จำกัด</t>
  </si>
  <si>
    <t>ใบสั่งซื้อ เลขที่ 136/2568  (68119418420)</t>
  </si>
  <si>
    <t>ลว. 258 พฤศจิกายน 2568</t>
  </si>
  <si>
    <t>ค่าวัสดุเชื้อเพลิงฯ ประจำเดือนพฤศจิกายน 2568</t>
  </si>
  <si>
    <t>หจก.มากเสริมสิน</t>
  </si>
  <si>
    <t>บันทึกตกลงซื้อเลขที่ 001/2569</t>
  </si>
  <si>
    <t>ลว. 1 ตุลาคม 2568</t>
  </si>
  <si>
    <t>จัดซื้อโครงการพัฒนาแหล่งท่องเที่ยวหนองปู่ตา หมู่ที่ 1</t>
  </si>
  <si>
    <t>คัดเลือก</t>
  </si>
  <si>
    <t>1. บริษัทธรรมศักดิ์ จำกัด 6,852,160 บาท</t>
  </si>
  <si>
    <t>บริษัทโซดิแอคท์ คอร์ปอเรชั่น  จำกัด</t>
  </si>
  <si>
    <t>สัญญาซื้อขาย เลขที่ 003/2569</t>
  </si>
  <si>
    <t>2.บริษัทโซดิแอคท์ คอร์ปอเรชั่น จำกัด 6,850,200 บาท</t>
  </si>
  <si>
    <t>ลว. 24 พฤศจิกายน 2568</t>
  </si>
  <si>
    <t>( ลงชื่อ )...................................................ผู้รายงาน</t>
  </si>
  <si>
    <t xml:space="preserve">    (นางสาวสุกัญญา  โถตันคำ)</t>
  </si>
  <si>
    <t xml:space="preserve">   หัวหน้าเจ้าหน้าที่พัสดุ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</si>
</sst>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14" fontId="4" fillId="0" borderId="6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vertical="center"/>
    </xf>
    <xf numFmtId="43" fontId="4" fillId="0" borderId="2" xfId="1" applyFont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1" xfId="0" applyFont="1" applyBorder="1"/>
    <xf numFmtId="0" fontId="6" fillId="0" borderId="5" xfId="0" applyFont="1" applyBorder="1" applyAlignment="1">
      <alignment horizontal="left" vertical="center"/>
    </xf>
    <xf numFmtId="4" fontId="4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4" fillId="0" borderId="3" xfId="0" applyFont="1" applyBorder="1"/>
    <xf numFmtId="43" fontId="4" fillId="0" borderId="0" xfId="1" applyFont="1" applyBorder="1" applyAlignment="1">
      <alignment horizontal="center"/>
    </xf>
    <xf numFmtId="0" fontId="7" fillId="0" borderId="4" xfId="0" applyFont="1" applyBorder="1"/>
    <xf numFmtId="0" fontId="4" fillId="0" borderId="8" xfId="0" applyFont="1" applyBorder="1" applyAlignment="1">
      <alignment horizontal="center"/>
    </xf>
    <xf numFmtId="0" fontId="6" fillId="0" borderId="3" xfId="0" applyFont="1" applyBorder="1" applyAlignment="1">
      <alignment horizontal="left" vertical="center"/>
    </xf>
    <xf numFmtId="43" fontId="4" fillId="0" borderId="8" xfId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4" fontId="4" fillId="0" borderId="3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43" fontId="4" fillId="0" borderId="5" xfId="1" applyFont="1" applyBorder="1" applyAlignment="1">
      <alignment horizontal="center"/>
    </xf>
    <xf numFmtId="4" fontId="4" fillId="0" borderId="3" xfId="0" applyNumberFormat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4" fontId="4" fillId="0" borderId="5" xfId="0" applyNumberFormat="1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C95E3-E426-4E2C-ACE5-887A3834C4AD}">
  <dimension ref="A1:H101"/>
  <sheetViews>
    <sheetView tabSelected="1" topLeftCell="D1" zoomScaleNormal="100" zoomScaleSheetLayoutView="54" workbookViewId="0">
      <selection activeCell="F6" sqref="F6"/>
    </sheetView>
  </sheetViews>
  <sheetFormatPr defaultColWidth="9.09765625" defaultRowHeight="19" x14ac:dyDescent="0.4"/>
  <cols>
    <col min="1" max="1" width="5.19921875" style="6" customWidth="1"/>
    <col min="2" max="2" width="63.69921875" style="6" customWidth="1"/>
    <col min="3" max="3" width="17" style="6" customWidth="1"/>
    <col min="4" max="4" width="14.8984375" style="6" customWidth="1"/>
    <col min="5" max="5" width="50.59765625" style="6" customWidth="1"/>
    <col min="6" max="6" width="34.5" style="6" customWidth="1"/>
    <col min="7" max="7" width="28.19921875" style="6" customWidth="1"/>
    <col min="8" max="8" width="48.8984375" style="6" customWidth="1"/>
    <col min="9" max="9" width="20.09765625" style="6" customWidth="1"/>
    <col min="10" max="256" width="9.09765625" style="6"/>
    <col min="257" max="257" width="5.19921875" style="6" customWidth="1"/>
    <col min="258" max="258" width="63.69921875" style="6" customWidth="1"/>
    <col min="259" max="259" width="17" style="6" customWidth="1"/>
    <col min="260" max="260" width="14.8984375" style="6" customWidth="1"/>
    <col min="261" max="261" width="50.59765625" style="6" customWidth="1"/>
    <col min="262" max="262" width="34.5" style="6" customWidth="1"/>
    <col min="263" max="263" width="28.19921875" style="6" customWidth="1"/>
    <col min="264" max="264" width="48.8984375" style="6" customWidth="1"/>
    <col min="265" max="265" width="20.09765625" style="6" customWidth="1"/>
    <col min="266" max="512" width="9.09765625" style="6"/>
    <col min="513" max="513" width="5.19921875" style="6" customWidth="1"/>
    <col min="514" max="514" width="63.69921875" style="6" customWidth="1"/>
    <col min="515" max="515" width="17" style="6" customWidth="1"/>
    <col min="516" max="516" width="14.8984375" style="6" customWidth="1"/>
    <col min="517" max="517" width="50.59765625" style="6" customWidth="1"/>
    <col min="518" max="518" width="34.5" style="6" customWidth="1"/>
    <col min="519" max="519" width="28.19921875" style="6" customWidth="1"/>
    <col min="520" max="520" width="48.8984375" style="6" customWidth="1"/>
    <col min="521" max="521" width="20.09765625" style="6" customWidth="1"/>
    <col min="522" max="768" width="9.09765625" style="6"/>
    <col min="769" max="769" width="5.19921875" style="6" customWidth="1"/>
    <col min="770" max="770" width="63.69921875" style="6" customWidth="1"/>
    <col min="771" max="771" width="17" style="6" customWidth="1"/>
    <col min="772" max="772" width="14.8984375" style="6" customWidth="1"/>
    <col min="773" max="773" width="50.59765625" style="6" customWidth="1"/>
    <col min="774" max="774" width="34.5" style="6" customWidth="1"/>
    <col min="775" max="775" width="28.19921875" style="6" customWidth="1"/>
    <col min="776" max="776" width="48.8984375" style="6" customWidth="1"/>
    <col min="777" max="777" width="20.09765625" style="6" customWidth="1"/>
    <col min="778" max="1024" width="9.09765625" style="6"/>
    <col min="1025" max="1025" width="5.19921875" style="6" customWidth="1"/>
    <col min="1026" max="1026" width="63.69921875" style="6" customWidth="1"/>
    <col min="1027" max="1027" width="17" style="6" customWidth="1"/>
    <col min="1028" max="1028" width="14.8984375" style="6" customWidth="1"/>
    <col min="1029" max="1029" width="50.59765625" style="6" customWidth="1"/>
    <col min="1030" max="1030" width="34.5" style="6" customWidth="1"/>
    <col min="1031" max="1031" width="28.19921875" style="6" customWidth="1"/>
    <col min="1032" max="1032" width="48.8984375" style="6" customWidth="1"/>
    <col min="1033" max="1033" width="20.09765625" style="6" customWidth="1"/>
    <col min="1034" max="1280" width="9.09765625" style="6"/>
    <col min="1281" max="1281" width="5.19921875" style="6" customWidth="1"/>
    <col min="1282" max="1282" width="63.69921875" style="6" customWidth="1"/>
    <col min="1283" max="1283" width="17" style="6" customWidth="1"/>
    <col min="1284" max="1284" width="14.8984375" style="6" customWidth="1"/>
    <col min="1285" max="1285" width="50.59765625" style="6" customWidth="1"/>
    <col min="1286" max="1286" width="34.5" style="6" customWidth="1"/>
    <col min="1287" max="1287" width="28.19921875" style="6" customWidth="1"/>
    <col min="1288" max="1288" width="48.8984375" style="6" customWidth="1"/>
    <col min="1289" max="1289" width="20.09765625" style="6" customWidth="1"/>
    <col min="1290" max="1536" width="9.09765625" style="6"/>
    <col min="1537" max="1537" width="5.19921875" style="6" customWidth="1"/>
    <col min="1538" max="1538" width="63.69921875" style="6" customWidth="1"/>
    <col min="1539" max="1539" width="17" style="6" customWidth="1"/>
    <col min="1540" max="1540" width="14.8984375" style="6" customWidth="1"/>
    <col min="1541" max="1541" width="50.59765625" style="6" customWidth="1"/>
    <col min="1542" max="1542" width="34.5" style="6" customWidth="1"/>
    <col min="1543" max="1543" width="28.19921875" style="6" customWidth="1"/>
    <col min="1544" max="1544" width="48.8984375" style="6" customWidth="1"/>
    <col min="1545" max="1545" width="20.09765625" style="6" customWidth="1"/>
    <col min="1546" max="1792" width="9.09765625" style="6"/>
    <col min="1793" max="1793" width="5.19921875" style="6" customWidth="1"/>
    <col min="1794" max="1794" width="63.69921875" style="6" customWidth="1"/>
    <col min="1795" max="1795" width="17" style="6" customWidth="1"/>
    <col min="1796" max="1796" width="14.8984375" style="6" customWidth="1"/>
    <col min="1797" max="1797" width="50.59765625" style="6" customWidth="1"/>
    <col min="1798" max="1798" width="34.5" style="6" customWidth="1"/>
    <col min="1799" max="1799" width="28.19921875" style="6" customWidth="1"/>
    <col min="1800" max="1800" width="48.8984375" style="6" customWidth="1"/>
    <col min="1801" max="1801" width="20.09765625" style="6" customWidth="1"/>
    <col min="1802" max="2048" width="9.09765625" style="6"/>
    <col min="2049" max="2049" width="5.19921875" style="6" customWidth="1"/>
    <col min="2050" max="2050" width="63.69921875" style="6" customWidth="1"/>
    <col min="2051" max="2051" width="17" style="6" customWidth="1"/>
    <col min="2052" max="2052" width="14.8984375" style="6" customWidth="1"/>
    <col min="2053" max="2053" width="50.59765625" style="6" customWidth="1"/>
    <col min="2054" max="2054" width="34.5" style="6" customWidth="1"/>
    <col min="2055" max="2055" width="28.19921875" style="6" customWidth="1"/>
    <col min="2056" max="2056" width="48.8984375" style="6" customWidth="1"/>
    <col min="2057" max="2057" width="20.09765625" style="6" customWidth="1"/>
    <col min="2058" max="2304" width="9.09765625" style="6"/>
    <col min="2305" max="2305" width="5.19921875" style="6" customWidth="1"/>
    <col min="2306" max="2306" width="63.69921875" style="6" customWidth="1"/>
    <col min="2307" max="2307" width="17" style="6" customWidth="1"/>
    <col min="2308" max="2308" width="14.8984375" style="6" customWidth="1"/>
    <col min="2309" max="2309" width="50.59765625" style="6" customWidth="1"/>
    <col min="2310" max="2310" width="34.5" style="6" customWidth="1"/>
    <col min="2311" max="2311" width="28.19921875" style="6" customWidth="1"/>
    <col min="2312" max="2312" width="48.8984375" style="6" customWidth="1"/>
    <col min="2313" max="2313" width="20.09765625" style="6" customWidth="1"/>
    <col min="2314" max="2560" width="9.09765625" style="6"/>
    <col min="2561" max="2561" width="5.19921875" style="6" customWidth="1"/>
    <col min="2562" max="2562" width="63.69921875" style="6" customWidth="1"/>
    <col min="2563" max="2563" width="17" style="6" customWidth="1"/>
    <col min="2564" max="2564" width="14.8984375" style="6" customWidth="1"/>
    <col min="2565" max="2565" width="50.59765625" style="6" customWidth="1"/>
    <col min="2566" max="2566" width="34.5" style="6" customWidth="1"/>
    <col min="2567" max="2567" width="28.19921875" style="6" customWidth="1"/>
    <col min="2568" max="2568" width="48.8984375" style="6" customWidth="1"/>
    <col min="2569" max="2569" width="20.09765625" style="6" customWidth="1"/>
    <col min="2570" max="2816" width="9.09765625" style="6"/>
    <col min="2817" max="2817" width="5.19921875" style="6" customWidth="1"/>
    <col min="2818" max="2818" width="63.69921875" style="6" customWidth="1"/>
    <col min="2819" max="2819" width="17" style="6" customWidth="1"/>
    <col min="2820" max="2820" width="14.8984375" style="6" customWidth="1"/>
    <col min="2821" max="2821" width="50.59765625" style="6" customWidth="1"/>
    <col min="2822" max="2822" width="34.5" style="6" customWidth="1"/>
    <col min="2823" max="2823" width="28.19921875" style="6" customWidth="1"/>
    <col min="2824" max="2824" width="48.8984375" style="6" customWidth="1"/>
    <col min="2825" max="2825" width="20.09765625" style="6" customWidth="1"/>
    <col min="2826" max="3072" width="9.09765625" style="6"/>
    <col min="3073" max="3073" width="5.19921875" style="6" customWidth="1"/>
    <col min="3074" max="3074" width="63.69921875" style="6" customWidth="1"/>
    <col min="3075" max="3075" width="17" style="6" customWidth="1"/>
    <col min="3076" max="3076" width="14.8984375" style="6" customWidth="1"/>
    <col min="3077" max="3077" width="50.59765625" style="6" customWidth="1"/>
    <col min="3078" max="3078" width="34.5" style="6" customWidth="1"/>
    <col min="3079" max="3079" width="28.19921875" style="6" customWidth="1"/>
    <col min="3080" max="3080" width="48.8984375" style="6" customWidth="1"/>
    <col min="3081" max="3081" width="20.09765625" style="6" customWidth="1"/>
    <col min="3082" max="3328" width="9.09765625" style="6"/>
    <col min="3329" max="3329" width="5.19921875" style="6" customWidth="1"/>
    <col min="3330" max="3330" width="63.69921875" style="6" customWidth="1"/>
    <col min="3331" max="3331" width="17" style="6" customWidth="1"/>
    <col min="3332" max="3332" width="14.8984375" style="6" customWidth="1"/>
    <col min="3333" max="3333" width="50.59765625" style="6" customWidth="1"/>
    <col min="3334" max="3334" width="34.5" style="6" customWidth="1"/>
    <col min="3335" max="3335" width="28.19921875" style="6" customWidth="1"/>
    <col min="3336" max="3336" width="48.8984375" style="6" customWidth="1"/>
    <col min="3337" max="3337" width="20.09765625" style="6" customWidth="1"/>
    <col min="3338" max="3584" width="9.09765625" style="6"/>
    <col min="3585" max="3585" width="5.19921875" style="6" customWidth="1"/>
    <col min="3586" max="3586" width="63.69921875" style="6" customWidth="1"/>
    <col min="3587" max="3587" width="17" style="6" customWidth="1"/>
    <col min="3588" max="3588" width="14.8984375" style="6" customWidth="1"/>
    <col min="3589" max="3589" width="50.59765625" style="6" customWidth="1"/>
    <col min="3590" max="3590" width="34.5" style="6" customWidth="1"/>
    <col min="3591" max="3591" width="28.19921875" style="6" customWidth="1"/>
    <col min="3592" max="3592" width="48.8984375" style="6" customWidth="1"/>
    <col min="3593" max="3593" width="20.09765625" style="6" customWidth="1"/>
    <col min="3594" max="3840" width="9.09765625" style="6"/>
    <col min="3841" max="3841" width="5.19921875" style="6" customWidth="1"/>
    <col min="3842" max="3842" width="63.69921875" style="6" customWidth="1"/>
    <col min="3843" max="3843" width="17" style="6" customWidth="1"/>
    <col min="3844" max="3844" width="14.8984375" style="6" customWidth="1"/>
    <col min="3845" max="3845" width="50.59765625" style="6" customWidth="1"/>
    <col min="3846" max="3846" width="34.5" style="6" customWidth="1"/>
    <col min="3847" max="3847" width="28.19921875" style="6" customWidth="1"/>
    <col min="3848" max="3848" width="48.8984375" style="6" customWidth="1"/>
    <col min="3849" max="3849" width="20.09765625" style="6" customWidth="1"/>
    <col min="3850" max="4096" width="9.09765625" style="6"/>
    <col min="4097" max="4097" width="5.19921875" style="6" customWidth="1"/>
    <col min="4098" max="4098" width="63.69921875" style="6" customWidth="1"/>
    <col min="4099" max="4099" width="17" style="6" customWidth="1"/>
    <col min="4100" max="4100" width="14.8984375" style="6" customWidth="1"/>
    <col min="4101" max="4101" width="50.59765625" style="6" customWidth="1"/>
    <col min="4102" max="4102" width="34.5" style="6" customWidth="1"/>
    <col min="4103" max="4103" width="28.19921875" style="6" customWidth="1"/>
    <col min="4104" max="4104" width="48.8984375" style="6" customWidth="1"/>
    <col min="4105" max="4105" width="20.09765625" style="6" customWidth="1"/>
    <col min="4106" max="4352" width="9.09765625" style="6"/>
    <col min="4353" max="4353" width="5.19921875" style="6" customWidth="1"/>
    <col min="4354" max="4354" width="63.69921875" style="6" customWidth="1"/>
    <col min="4355" max="4355" width="17" style="6" customWidth="1"/>
    <col min="4356" max="4356" width="14.8984375" style="6" customWidth="1"/>
    <col min="4357" max="4357" width="50.59765625" style="6" customWidth="1"/>
    <col min="4358" max="4358" width="34.5" style="6" customWidth="1"/>
    <col min="4359" max="4359" width="28.19921875" style="6" customWidth="1"/>
    <col min="4360" max="4360" width="48.8984375" style="6" customWidth="1"/>
    <col min="4361" max="4361" width="20.09765625" style="6" customWidth="1"/>
    <col min="4362" max="4608" width="9.09765625" style="6"/>
    <col min="4609" max="4609" width="5.19921875" style="6" customWidth="1"/>
    <col min="4610" max="4610" width="63.69921875" style="6" customWidth="1"/>
    <col min="4611" max="4611" width="17" style="6" customWidth="1"/>
    <col min="4612" max="4612" width="14.8984375" style="6" customWidth="1"/>
    <col min="4613" max="4613" width="50.59765625" style="6" customWidth="1"/>
    <col min="4614" max="4614" width="34.5" style="6" customWidth="1"/>
    <col min="4615" max="4615" width="28.19921875" style="6" customWidth="1"/>
    <col min="4616" max="4616" width="48.8984375" style="6" customWidth="1"/>
    <col min="4617" max="4617" width="20.09765625" style="6" customWidth="1"/>
    <col min="4618" max="4864" width="9.09765625" style="6"/>
    <col min="4865" max="4865" width="5.19921875" style="6" customWidth="1"/>
    <col min="4866" max="4866" width="63.69921875" style="6" customWidth="1"/>
    <col min="4867" max="4867" width="17" style="6" customWidth="1"/>
    <col min="4868" max="4868" width="14.8984375" style="6" customWidth="1"/>
    <col min="4869" max="4869" width="50.59765625" style="6" customWidth="1"/>
    <col min="4870" max="4870" width="34.5" style="6" customWidth="1"/>
    <col min="4871" max="4871" width="28.19921875" style="6" customWidth="1"/>
    <col min="4872" max="4872" width="48.8984375" style="6" customWidth="1"/>
    <col min="4873" max="4873" width="20.09765625" style="6" customWidth="1"/>
    <col min="4874" max="5120" width="9.09765625" style="6"/>
    <col min="5121" max="5121" width="5.19921875" style="6" customWidth="1"/>
    <col min="5122" max="5122" width="63.69921875" style="6" customWidth="1"/>
    <col min="5123" max="5123" width="17" style="6" customWidth="1"/>
    <col min="5124" max="5124" width="14.8984375" style="6" customWidth="1"/>
    <col min="5125" max="5125" width="50.59765625" style="6" customWidth="1"/>
    <col min="5126" max="5126" width="34.5" style="6" customWidth="1"/>
    <col min="5127" max="5127" width="28.19921875" style="6" customWidth="1"/>
    <col min="5128" max="5128" width="48.8984375" style="6" customWidth="1"/>
    <col min="5129" max="5129" width="20.09765625" style="6" customWidth="1"/>
    <col min="5130" max="5376" width="9.09765625" style="6"/>
    <col min="5377" max="5377" width="5.19921875" style="6" customWidth="1"/>
    <col min="5378" max="5378" width="63.69921875" style="6" customWidth="1"/>
    <col min="5379" max="5379" width="17" style="6" customWidth="1"/>
    <col min="5380" max="5380" width="14.8984375" style="6" customWidth="1"/>
    <col min="5381" max="5381" width="50.59765625" style="6" customWidth="1"/>
    <col min="5382" max="5382" width="34.5" style="6" customWidth="1"/>
    <col min="5383" max="5383" width="28.19921875" style="6" customWidth="1"/>
    <col min="5384" max="5384" width="48.8984375" style="6" customWidth="1"/>
    <col min="5385" max="5385" width="20.09765625" style="6" customWidth="1"/>
    <col min="5386" max="5632" width="9.09765625" style="6"/>
    <col min="5633" max="5633" width="5.19921875" style="6" customWidth="1"/>
    <col min="5634" max="5634" width="63.69921875" style="6" customWidth="1"/>
    <col min="5635" max="5635" width="17" style="6" customWidth="1"/>
    <col min="5636" max="5636" width="14.8984375" style="6" customWidth="1"/>
    <col min="5637" max="5637" width="50.59765625" style="6" customWidth="1"/>
    <col min="5638" max="5638" width="34.5" style="6" customWidth="1"/>
    <col min="5639" max="5639" width="28.19921875" style="6" customWidth="1"/>
    <col min="5640" max="5640" width="48.8984375" style="6" customWidth="1"/>
    <col min="5641" max="5641" width="20.09765625" style="6" customWidth="1"/>
    <col min="5642" max="5888" width="9.09765625" style="6"/>
    <col min="5889" max="5889" width="5.19921875" style="6" customWidth="1"/>
    <col min="5890" max="5890" width="63.69921875" style="6" customWidth="1"/>
    <col min="5891" max="5891" width="17" style="6" customWidth="1"/>
    <col min="5892" max="5892" width="14.8984375" style="6" customWidth="1"/>
    <col min="5893" max="5893" width="50.59765625" style="6" customWidth="1"/>
    <col min="5894" max="5894" width="34.5" style="6" customWidth="1"/>
    <col min="5895" max="5895" width="28.19921875" style="6" customWidth="1"/>
    <col min="5896" max="5896" width="48.8984375" style="6" customWidth="1"/>
    <col min="5897" max="5897" width="20.09765625" style="6" customWidth="1"/>
    <col min="5898" max="6144" width="9.09765625" style="6"/>
    <col min="6145" max="6145" width="5.19921875" style="6" customWidth="1"/>
    <col min="6146" max="6146" width="63.69921875" style="6" customWidth="1"/>
    <col min="6147" max="6147" width="17" style="6" customWidth="1"/>
    <col min="6148" max="6148" width="14.8984375" style="6" customWidth="1"/>
    <col min="6149" max="6149" width="50.59765625" style="6" customWidth="1"/>
    <col min="6150" max="6150" width="34.5" style="6" customWidth="1"/>
    <col min="6151" max="6151" width="28.19921875" style="6" customWidth="1"/>
    <col min="6152" max="6152" width="48.8984375" style="6" customWidth="1"/>
    <col min="6153" max="6153" width="20.09765625" style="6" customWidth="1"/>
    <col min="6154" max="6400" width="9.09765625" style="6"/>
    <col min="6401" max="6401" width="5.19921875" style="6" customWidth="1"/>
    <col min="6402" max="6402" width="63.69921875" style="6" customWidth="1"/>
    <col min="6403" max="6403" width="17" style="6" customWidth="1"/>
    <col min="6404" max="6404" width="14.8984375" style="6" customWidth="1"/>
    <col min="6405" max="6405" width="50.59765625" style="6" customWidth="1"/>
    <col min="6406" max="6406" width="34.5" style="6" customWidth="1"/>
    <col min="6407" max="6407" width="28.19921875" style="6" customWidth="1"/>
    <col min="6408" max="6408" width="48.8984375" style="6" customWidth="1"/>
    <col min="6409" max="6409" width="20.09765625" style="6" customWidth="1"/>
    <col min="6410" max="6656" width="9.09765625" style="6"/>
    <col min="6657" max="6657" width="5.19921875" style="6" customWidth="1"/>
    <col min="6658" max="6658" width="63.69921875" style="6" customWidth="1"/>
    <col min="6659" max="6659" width="17" style="6" customWidth="1"/>
    <col min="6660" max="6660" width="14.8984375" style="6" customWidth="1"/>
    <col min="6661" max="6661" width="50.59765625" style="6" customWidth="1"/>
    <col min="6662" max="6662" width="34.5" style="6" customWidth="1"/>
    <col min="6663" max="6663" width="28.19921875" style="6" customWidth="1"/>
    <col min="6664" max="6664" width="48.8984375" style="6" customWidth="1"/>
    <col min="6665" max="6665" width="20.09765625" style="6" customWidth="1"/>
    <col min="6666" max="6912" width="9.09765625" style="6"/>
    <col min="6913" max="6913" width="5.19921875" style="6" customWidth="1"/>
    <col min="6914" max="6914" width="63.69921875" style="6" customWidth="1"/>
    <col min="6915" max="6915" width="17" style="6" customWidth="1"/>
    <col min="6916" max="6916" width="14.8984375" style="6" customWidth="1"/>
    <col min="6917" max="6917" width="50.59765625" style="6" customWidth="1"/>
    <col min="6918" max="6918" width="34.5" style="6" customWidth="1"/>
    <col min="6919" max="6919" width="28.19921875" style="6" customWidth="1"/>
    <col min="6920" max="6920" width="48.8984375" style="6" customWidth="1"/>
    <col min="6921" max="6921" width="20.09765625" style="6" customWidth="1"/>
    <col min="6922" max="7168" width="9.09765625" style="6"/>
    <col min="7169" max="7169" width="5.19921875" style="6" customWidth="1"/>
    <col min="7170" max="7170" width="63.69921875" style="6" customWidth="1"/>
    <col min="7171" max="7171" width="17" style="6" customWidth="1"/>
    <col min="7172" max="7172" width="14.8984375" style="6" customWidth="1"/>
    <col min="7173" max="7173" width="50.59765625" style="6" customWidth="1"/>
    <col min="7174" max="7174" width="34.5" style="6" customWidth="1"/>
    <col min="7175" max="7175" width="28.19921875" style="6" customWidth="1"/>
    <col min="7176" max="7176" width="48.8984375" style="6" customWidth="1"/>
    <col min="7177" max="7177" width="20.09765625" style="6" customWidth="1"/>
    <col min="7178" max="7424" width="9.09765625" style="6"/>
    <col min="7425" max="7425" width="5.19921875" style="6" customWidth="1"/>
    <col min="7426" max="7426" width="63.69921875" style="6" customWidth="1"/>
    <col min="7427" max="7427" width="17" style="6" customWidth="1"/>
    <col min="7428" max="7428" width="14.8984375" style="6" customWidth="1"/>
    <col min="7429" max="7429" width="50.59765625" style="6" customWidth="1"/>
    <col min="7430" max="7430" width="34.5" style="6" customWidth="1"/>
    <col min="7431" max="7431" width="28.19921875" style="6" customWidth="1"/>
    <col min="7432" max="7432" width="48.8984375" style="6" customWidth="1"/>
    <col min="7433" max="7433" width="20.09765625" style="6" customWidth="1"/>
    <col min="7434" max="7680" width="9.09765625" style="6"/>
    <col min="7681" max="7681" width="5.19921875" style="6" customWidth="1"/>
    <col min="7682" max="7682" width="63.69921875" style="6" customWidth="1"/>
    <col min="7683" max="7683" width="17" style="6" customWidth="1"/>
    <col min="7684" max="7684" width="14.8984375" style="6" customWidth="1"/>
    <col min="7685" max="7685" width="50.59765625" style="6" customWidth="1"/>
    <col min="7686" max="7686" width="34.5" style="6" customWidth="1"/>
    <col min="7687" max="7687" width="28.19921875" style="6" customWidth="1"/>
    <col min="7688" max="7688" width="48.8984375" style="6" customWidth="1"/>
    <col min="7689" max="7689" width="20.09765625" style="6" customWidth="1"/>
    <col min="7690" max="7936" width="9.09765625" style="6"/>
    <col min="7937" max="7937" width="5.19921875" style="6" customWidth="1"/>
    <col min="7938" max="7938" width="63.69921875" style="6" customWidth="1"/>
    <col min="7939" max="7939" width="17" style="6" customWidth="1"/>
    <col min="7940" max="7940" width="14.8984375" style="6" customWidth="1"/>
    <col min="7941" max="7941" width="50.59765625" style="6" customWidth="1"/>
    <col min="7942" max="7942" width="34.5" style="6" customWidth="1"/>
    <col min="7943" max="7943" width="28.19921875" style="6" customWidth="1"/>
    <col min="7944" max="7944" width="48.8984375" style="6" customWidth="1"/>
    <col min="7945" max="7945" width="20.09765625" style="6" customWidth="1"/>
    <col min="7946" max="8192" width="9.09765625" style="6"/>
    <col min="8193" max="8193" width="5.19921875" style="6" customWidth="1"/>
    <col min="8194" max="8194" width="63.69921875" style="6" customWidth="1"/>
    <col min="8195" max="8195" width="17" style="6" customWidth="1"/>
    <col min="8196" max="8196" width="14.8984375" style="6" customWidth="1"/>
    <col min="8197" max="8197" width="50.59765625" style="6" customWidth="1"/>
    <col min="8198" max="8198" width="34.5" style="6" customWidth="1"/>
    <col min="8199" max="8199" width="28.19921875" style="6" customWidth="1"/>
    <col min="8200" max="8200" width="48.8984375" style="6" customWidth="1"/>
    <col min="8201" max="8201" width="20.09765625" style="6" customWidth="1"/>
    <col min="8202" max="8448" width="9.09765625" style="6"/>
    <col min="8449" max="8449" width="5.19921875" style="6" customWidth="1"/>
    <col min="8450" max="8450" width="63.69921875" style="6" customWidth="1"/>
    <col min="8451" max="8451" width="17" style="6" customWidth="1"/>
    <col min="8452" max="8452" width="14.8984375" style="6" customWidth="1"/>
    <col min="8453" max="8453" width="50.59765625" style="6" customWidth="1"/>
    <col min="8454" max="8454" width="34.5" style="6" customWidth="1"/>
    <col min="8455" max="8455" width="28.19921875" style="6" customWidth="1"/>
    <col min="8456" max="8456" width="48.8984375" style="6" customWidth="1"/>
    <col min="8457" max="8457" width="20.09765625" style="6" customWidth="1"/>
    <col min="8458" max="8704" width="9.09765625" style="6"/>
    <col min="8705" max="8705" width="5.19921875" style="6" customWidth="1"/>
    <col min="8706" max="8706" width="63.69921875" style="6" customWidth="1"/>
    <col min="8707" max="8707" width="17" style="6" customWidth="1"/>
    <col min="8708" max="8708" width="14.8984375" style="6" customWidth="1"/>
    <col min="8709" max="8709" width="50.59765625" style="6" customWidth="1"/>
    <col min="8710" max="8710" width="34.5" style="6" customWidth="1"/>
    <col min="8711" max="8711" width="28.19921875" style="6" customWidth="1"/>
    <col min="8712" max="8712" width="48.8984375" style="6" customWidth="1"/>
    <col min="8713" max="8713" width="20.09765625" style="6" customWidth="1"/>
    <col min="8714" max="8960" width="9.09765625" style="6"/>
    <col min="8961" max="8961" width="5.19921875" style="6" customWidth="1"/>
    <col min="8962" max="8962" width="63.69921875" style="6" customWidth="1"/>
    <col min="8963" max="8963" width="17" style="6" customWidth="1"/>
    <col min="8964" max="8964" width="14.8984375" style="6" customWidth="1"/>
    <col min="8965" max="8965" width="50.59765625" style="6" customWidth="1"/>
    <col min="8966" max="8966" width="34.5" style="6" customWidth="1"/>
    <col min="8967" max="8967" width="28.19921875" style="6" customWidth="1"/>
    <col min="8968" max="8968" width="48.8984375" style="6" customWidth="1"/>
    <col min="8969" max="8969" width="20.09765625" style="6" customWidth="1"/>
    <col min="8970" max="9216" width="9.09765625" style="6"/>
    <col min="9217" max="9217" width="5.19921875" style="6" customWidth="1"/>
    <col min="9218" max="9218" width="63.69921875" style="6" customWidth="1"/>
    <col min="9219" max="9219" width="17" style="6" customWidth="1"/>
    <col min="9220" max="9220" width="14.8984375" style="6" customWidth="1"/>
    <col min="9221" max="9221" width="50.59765625" style="6" customWidth="1"/>
    <col min="9222" max="9222" width="34.5" style="6" customWidth="1"/>
    <col min="9223" max="9223" width="28.19921875" style="6" customWidth="1"/>
    <col min="9224" max="9224" width="48.8984375" style="6" customWidth="1"/>
    <col min="9225" max="9225" width="20.09765625" style="6" customWidth="1"/>
    <col min="9226" max="9472" width="9.09765625" style="6"/>
    <col min="9473" max="9473" width="5.19921875" style="6" customWidth="1"/>
    <col min="9474" max="9474" width="63.69921875" style="6" customWidth="1"/>
    <col min="9475" max="9475" width="17" style="6" customWidth="1"/>
    <col min="9476" max="9476" width="14.8984375" style="6" customWidth="1"/>
    <col min="9477" max="9477" width="50.59765625" style="6" customWidth="1"/>
    <col min="9478" max="9478" width="34.5" style="6" customWidth="1"/>
    <col min="9479" max="9479" width="28.19921875" style="6" customWidth="1"/>
    <col min="9480" max="9480" width="48.8984375" style="6" customWidth="1"/>
    <col min="9481" max="9481" width="20.09765625" style="6" customWidth="1"/>
    <col min="9482" max="9728" width="9.09765625" style="6"/>
    <col min="9729" max="9729" width="5.19921875" style="6" customWidth="1"/>
    <col min="9730" max="9730" width="63.69921875" style="6" customWidth="1"/>
    <col min="9731" max="9731" width="17" style="6" customWidth="1"/>
    <col min="9732" max="9732" width="14.8984375" style="6" customWidth="1"/>
    <col min="9733" max="9733" width="50.59765625" style="6" customWidth="1"/>
    <col min="9734" max="9734" width="34.5" style="6" customWidth="1"/>
    <col min="9735" max="9735" width="28.19921875" style="6" customWidth="1"/>
    <col min="9736" max="9736" width="48.8984375" style="6" customWidth="1"/>
    <col min="9737" max="9737" width="20.09765625" style="6" customWidth="1"/>
    <col min="9738" max="9984" width="9.09765625" style="6"/>
    <col min="9985" max="9985" width="5.19921875" style="6" customWidth="1"/>
    <col min="9986" max="9986" width="63.69921875" style="6" customWidth="1"/>
    <col min="9987" max="9987" width="17" style="6" customWidth="1"/>
    <col min="9988" max="9988" width="14.8984375" style="6" customWidth="1"/>
    <col min="9989" max="9989" width="50.59765625" style="6" customWidth="1"/>
    <col min="9990" max="9990" width="34.5" style="6" customWidth="1"/>
    <col min="9991" max="9991" width="28.19921875" style="6" customWidth="1"/>
    <col min="9992" max="9992" width="48.8984375" style="6" customWidth="1"/>
    <col min="9993" max="9993" width="20.09765625" style="6" customWidth="1"/>
    <col min="9994" max="10240" width="9.09765625" style="6"/>
    <col min="10241" max="10241" width="5.19921875" style="6" customWidth="1"/>
    <col min="10242" max="10242" width="63.69921875" style="6" customWidth="1"/>
    <col min="10243" max="10243" width="17" style="6" customWidth="1"/>
    <col min="10244" max="10244" width="14.8984375" style="6" customWidth="1"/>
    <col min="10245" max="10245" width="50.59765625" style="6" customWidth="1"/>
    <col min="10246" max="10246" width="34.5" style="6" customWidth="1"/>
    <col min="10247" max="10247" width="28.19921875" style="6" customWidth="1"/>
    <col min="10248" max="10248" width="48.8984375" style="6" customWidth="1"/>
    <col min="10249" max="10249" width="20.09765625" style="6" customWidth="1"/>
    <col min="10250" max="10496" width="9.09765625" style="6"/>
    <col min="10497" max="10497" width="5.19921875" style="6" customWidth="1"/>
    <col min="10498" max="10498" width="63.69921875" style="6" customWidth="1"/>
    <col min="10499" max="10499" width="17" style="6" customWidth="1"/>
    <col min="10500" max="10500" width="14.8984375" style="6" customWidth="1"/>
    <col min="10501" max="10501" width="50.59765625" style="6" customWidth="1"/>
    <col min="10502" max="10502" width="34.5" style="6" customWidth="1"/>
    <col min="10503" max="10503" width="28.19921875" style="6" customWidth="1"/>
    <col min="10504" max="10504" width="48.8984375" style="6" customWidth="1"/>
    <col min="10505" max="10505" width="20.09765625" style="6" customWidth="1"/>
    <col min="10506" max="10752" width="9.09765625" style="6"/>
    <col min="10753" max="10753" width="5.19921875" style="6" customWidth="1"/>
    <col min="10754" max="10754" width="63.69921875" style="6" customWidth="1"/>
    <col min="10755" max="10755" width="17" style="6" customWidth="1"/>
    <col min="10756" max="10756" width="14.8984375" style="6" customWidth="1"/>
    <col min="10757" max="10757" width="50.59765625" style="6" customWidth="1"/>
    <col min="10758" max="10758" width="34.5" style="6" customWidth="1"/>
    <col min="10759" max="10759" width="28.19921875" style="6" customWidth="1"/>
    <col min="10760" max="10760" width="48.8984375" style="6" customWidth="1"/>
    <col min="10761" max="10761" width="20.09765625" style="6" customWidth="1"/>
    <col min="10762" max="11008" width="9.09765625" style="6"/>
    <col min="11009" max="11009" width="5.19921875" style="6" customWidth="1"/>
    <col min="11010" max="11010" width="63.69921875" style="6" customWidth="1"/>
    <col min="11011" max="11011" width="17" style="6" customWidth="1"/>
    <col min="11012" max="11012" width="14.8984375" style="6" customWidth="1"/>
    <col min="11013" max="11013" width="50.59765625" style="6" customWidth="1"/>
    <col min="11014" max="11014" width="34.5" style="6" customWidth="1"/>
    <col min="11015" max="11015" width="28.19921875" style="6" customWidth="1"/>
    <col min="11016" max="11016" width="48.8984375" style="6" customWidth="1"/>
    <col min="11017" max="11017" width="20.09765625" style="6" customWidth="1"/>
    <col min="11018" max="11264" width="9.09765625" style="6"/>
    <col min="11265" max="11265" width="5.19921875" style="6" customWidth="1"/>
    <col min="11266" max="11266" width="63.69921875" style="6" customWidth="1"/>
    <col min="11267" max="11267" width="17" style="6" customWidth="1"/>
    <col min="11268" max="11268" width="14.8984375" style="6" customWidth="1"/>
    <col min="11269" max="11269" width="50.59765625" style="6" customWidth="1"/>
    <col min="11270" max="11270" width="34.5" style="6" customWidth="1"/>
    <col min="11271" max="11271" width="28.19921875" style="6" customWidth="1"/>
    <col min="11272" max="11272" width="48.8984375" style="6" customWidth="1"/>
    <col min="11273" max="11273" width="20.09765625" style="6" customWidth="1"/>
    <col min="11274" max="11520" width="9.09765625" style="6"/>
    <col min="11521" max="11521" width="5.19921875" style="6" customWidth="1"/>
    <col min="11522" max="11522" width="63.69921875" style="6" customWidth="1"/>
    <col min="11523" max="11523" width="17" style="6" customWidth="1"/>
    <col min="11524" max="11524" width="14.8984375" style="6" customWidth="1"/>
    <col min="11525" max="11525" width="50.59765625" style="6" customWidth="1"/>
    <col min="11526" max="11526" width="34.5" style="6" customWidth="1"/>
    <col min="11527" max="11527" width="28.19921875" style="6" customWidth="1"/>
    <col min="11528" max="11528" width="48.8984375" style="6" customWidth="1"/>
    <col min="11529" max="11529" width="20.09765625" style="6" customWidth="1"/>
    <col min="11530" max="11776" width="9.09765625" style="6"/>
    <col min="11777" max="11777" width="5.19921875" style="6" customWidth="1"/>
    <col min="11778" max="11778" width="63.69921875" style="6" customWidth="1"/>
    <col min="11779" max="11779" width="17" style="6" customWidth="1"/>
    <col min="11780" max="11780" width="14.8984375" style="6" customWidth="1"/>
    <col min="11781" max="11781" width="50.59765625" style="6" customWidth="1"/>
    <col min="11782" max="11782" width="34.5" style="6" customWidth="1"/>
    <col min="11783" max="11783" width="28.19921875" style="6" customWidth="1"/>
    <col min="11784" max="11784" width="48.8984375" style="6" customWidth="1"/>
    <col min="11785" max="11785" width="20.09765625" style="6" customWidth="1"/>
    <col min="11786" max="12032" width="9.09765625" style="6"/>
    <col min="12033" max="12033" width="5.19921875" style="6" customWidth="1"/>
    <col min="12034" max="12034" width="63.69921875" style="6" customWidth="1"/>
    <col min="12035" max="12035" width="17" style="6" customWidth="1"/>
    <col min="12036" max="12036" width="14.8984375" style="6" customWidth="1"/>
    <col min="12037" max="12037" width="50.59765625" style="6" customWidth="1"/>
    <col min="12038" max="12038" width="34.5" style="6" customWidth="1"/>
    <col min="12039" max="12039" width="28.19921875" style="6" customWidth="1"/>
    <col min="12040" max="12040" width="48.8984375" style="6" customWidth="1"/>
    <col min="12041" max="12041" width="20.09765625" style="6" customWidth="1"/>
    <col min="12042" max="12288" width="9.09765625" style="6"/>
    <col min="12289" max="12289" width="5.19921875" style="6" customWidth="1"/>
    <col min="12290" max="12290" width="63.69921875" style="6" customWidth="1"/>
    <col min="12291" max="12291" width="17" style="6" customWidth="1"/>
    <col min="12292" max="12292" width="14.8984375" style="6" customWidth="1"/>
    <col min="12293" max="12293" width="50.59765625" style="6" customWidth="1"/>
    <col min="12294" max="12294" width="34.5" style="6" customWidth="1"/>
    <col min="12295" max="12295" width="28.19921875" style="6" customWidth="1"/>
    <col min="12296" max="12296" width="48.8984375" style="6" customWidth="1"/>
    <col min="12297" max="12297" width="20.09765625" style="6" customWidth="1"/>
    <col min="12298" max="12544" width="9.09765625" style="6"/>
    <col min="12545" max="12545" width="5.19921875" style="6" customWidth="1"/>
    <col min="12546" max="12546" width="63.69921875" style="6" customWidth="1"/>
    <col min="12547" max="12547" width="17" style="6" customWidth="1"/>
    <col min="12548" max="12548" width="14.8984375" style="6" customWidth="1"/>
    <col min="12549" max="12549" width="50.59765625" style="6" customWidth="1"/>
    <col min="12550" max="12550" width="34.5" style="6" customWidth="1"/>
    <col min="12551" max="12551" width="28.19921875" style="6" customWidth="1"/>
    <col min="12552" max="12552" width="48.8984375" style="6" customWidth="1"/>
    <col min="12553" max="12553" width="20.09765625" style="6" customWidth="1"/>
    <col min="12554" max="12800" width="9.09765625" style="6"/>
    <col min="12801" max="12801" width="5.19921875" style="6" customWidth="1"/>
    <col min="12802" max="12802" width="63.69921875" style="6" customWidth="1"/>
    <col min="12803" max="12803" width="17" style="6" customWidth="1"/>
    <col min="12804" max="12804" width="14.8984375" style="6" customWidth="1"/>
    <col min="12805" max="12805" width="50.59765625" style="6" customWidth="1"/>
    <col min="12806" max="12806" width="34.5" style="6" customWidth="1"/>
    <col min="12807" max="12807" width="28.19921875" style="6" customWidth="1"/>
    <col min="12808" max="12808" width="48.8984375" style="6" customWidth="1"/>
    <col min="12809" max="12809" width="20.09765625" style="6" customWidth="1"/>
    <col min="12810" max="13056" width="9.09765625" style="6"/>
    <col min="13057" max="13057" width="5.19921875" style="6" customWidth="1"/>
    <col min="13058" max="13058" width="63.69921875" style="6" customWidth="1"/>
    <col min="13059" max="13059" width="17" style="6" customWidth="1"/>
    <col min="13060" max="13060" width="14.8984375" style="6" customWidth="1"/>
    <col min="13061" max="13061" width="50.59765625" style="6" customWidth="1"/>
    <col min="13062" max="13062" width="34.5" style="6" customWidth="1"/>
    <col min="13063" max="13063" width="28.19921875" style="6" customWidth="1"/>
    <col min="13064" max="13064" width="48.8984375" style="6" customWidth="1"/>
    <col min="13065" max="13065" width="20.09765625" style="6" customWidth="1"/>
    <col min="13066" max="13312" width="9.09765625" style="6"/>
    <col min="13313" max="13313" width="5.19921875" style="6" customWidth="1"/>
    <col min="13314" max="13314" width="63.69921875" style="6" customWidth="1"/>
    <col min="13315" max="13315" width="17" style="6" customWidth="1"/>
    <col min="13316" max="13316" width="14.8984375" style="6" customWidth="1"/>
    <col min="13317" max="13317" width="50.59765625" style="6" customWidth="1"/>
    <col min="13318" max="13318" width="34.5" style="6" customWidth="1"/>
    <col min="13319" max="13319" width="28.19921875" style="6" customWidth="1"/>
    <col min="13320" max="13320" width="48.8984375" style="6" customWidth="1"/>
    <col min="13321" max="13321" width="20.09765625" style="6" customWidth="1"/>
    <col min="13322" max="13568" width="9.09765625" style="6"/>
    <col min="13569" max="13569" width="5.19921875" style="6" customWidth="1"/>
    <col min="13570" max="13570" width="63.69921875" style="6" customWidth="1"/>
    <col min="13571" max="13571" width="17" style="6" customWidth="1"/>
    <col min="13572" max="13572" width="14.8984375" style="6" customWidth="1"/>
    <col min="13573" max="13573" width="50.59765625" style="6" customWidth="1"/>
    <col min="13574" max="13574" width="34.5" style="6" customWidth="1"/>
    <col min="13575" max="13575" width="28.19921875" style="6" customWidth="1"/>
    <col min="13576" max="13576" width="48.8984375" style="6" customWidth="1"/>
    <col min="13577" max="13577" width="20.09765625" style="6" customWidth="1"/>
    <col min="13578" max="13824" width="9.09765625" style="6"/>
    <col min="13825" max="13825" width="5.19921875" style="6" customWidth="1"/>
    <col min="13826" max="13826" width="63.69921875" style="6" customWidth="1"/>
    <col min="13827" max="13827" width="17" style="6" customWidth="1"/>
    <col min="13828" max="13828" width="14.8984375" style="6" customWidth="1"/>
    <col min="13829" max="13829" width="50.59765625" style="6" customWidth="1"/>
    <col min="13830" max="13830" width="34.5" style="6" customWidth="1"/>
    <col min="13831" max="13831" width="28.19921875" style="6" customWidth="1"/>
    <col min="13832" max="13832" width="48.8984375" style="6" customWidth="1"/>
    <col min="13833" max="13833" width="20.09765625" style="6" customWidth="1"/>
    <col min="13834" max="14080" width="9.09765625" style="6"/>
    <col min="14081" max="14081" width="5.19921875" style="6" customWidth="1"/>
    <col min="14082" max="14082" width="63.69921875" style="6" customWidth="1"/>
    <col min="14083" max="14083" width="17" style="6" customWidth="1"/>
    <col min="14084" max="14084" width="14.8984375" style="6" customWidth="1"/>
    <col min="14085" max="14085" width="50.59765625" style="6" customWidth="1"/>
    <col min="14086" max="14086" width="34.5" style="6" customWidth="1"/>
    <col min="14087" max="14087" width="28.19921875" style="6" customWidth="1"/>
    <col min="14088" max="14088" width="48.8984375" style="6" customWidth="1"/>
    <col min="14089" max="14089" width="20.09765625" style="6" customWidth="1"/>
    <col min="14090" max="14336" width="9.09765625" style="6"/>
    <col min="14337" max="14337" width="5.19921875" style="6" customWidth="1"/>
    <col min="14338" max="14338" width="63.69921875" style="6" customWidth="1"/>
    <col min="14339" max="14339" width="17" style="6" customWidth="1"/>
    <col min="14340" max="14340" width="14.8984375" style="6" customWidth="1"/>
    <col min="14341" max="14341" width="50.59765625" style="6" customWidth="1"/>
    <col min="14342" max="14342" width="34.5" style="6" customWidth="1"/>
    <col min="14343" max="14343" width="28.19921875" style="6" customWidth="1"/>
    <col min="14344" max="14344" width="48.8984375" style="6" customWidth="1"/>
    <col min="14345" max="14345" width="20.09765625" style="6" customWidth="1"/>
    <col min="14346" max="14592" width="9.09765625" style="6"/>
    <col min="14593" max="14593" width="5.19921875" style="6" customWidth="1"/>
    <col min="14594" max="14594" width="63.69921875" style="6" customWidth="1"/>
    <col min="14595" max="14595" width="17" style="6" customWidth="1"/>
    <col min="14596" max="14596" width="14.8984375" style="6" customWidth="1"/>
    <col min="14597" max="14597" width="50.59765625" style="6" customWidth="1"/>
    <col min="14598" max="14598" width="34.5" style="6" customWidth="1"/>
    <col min="14599" max="14599" width="28.19921875" style="6" customWidth="1"/>
    <col min="14600" max="14600" width="48.8984375" style="6" customWidth="1"/>
    <col min="14601" max="14601" width="20.09765625" style="6" customWidth="1"/>
    <col min="14602" max="14848" width="9.09765625" style="6"/>
    <col min="14849" max="14849" width="5.19921875" style="6" customWidth="1"/>
    <col min="14850" max="14850" width="63.69921875" style="6" customWidth="1"/>
    <col min="14851" max="14851" width="17" style="6" customWidth="1"/>
    <col min="14852" max="14852" width="14.8984375" style="6" customWidth="1"/>
    <col min="14853" max="14853" width="50.59765625" style="6" customWidth="1"/>
    <col min="14854" max="14854" width="34.5" style="6" customWidth="1"/>
    <col min="14855" max="14855" width="28.19921875" style="6" customWidth="1"/>
    <col min="14856" max="14856" width="48.8984375" style="6" customWidth="1"/>
    <col min="14857" max="14857" width="20.09765625" style="6" customWidth="1"/>
    <col min="14858" max="15104" width="9.09765625" style="6"/>
    <col min="15105" max="15105" width="5.19921875" style="6" customWidth="1"/>
    <col min="15106" max="15106" width="63.69921875" style="6" customWidth="1"/>
    <col min="15107" max="15107" width="17" style="6" customWidth="1"/>
    <col min="15108" max="15108" width="14.8984375" style="6" customWidth="1"/>
    <col min="15109" max="15109" width="50.59765625" style="6" customWidth="1"/>
    <col min="15110" max="15110" width="34.5" style="6" customWidth="1"/>
    <col min="15111" max="15111" width="28.19921875" style="6" customWidth="1"/>
    <col min="15112" max="15112" width="48.8984375" style="6" customWidth="1"/>
    <col min="15113" max="15113" width="20.09765625" style="6" customWidth="1"/>
    <col min="15114" max="15360" width="9.09765625" style="6"/>
    <col min="15361" max="15361" width="5.19921875" style="6" customWidth="1"/>
    <col min="15362" max="15362" width="63.69921875" style="6" customWidth="1"/>
    <col min="15363" max="15363" width="17" style="6" customWidth="1"/>
    <col min="15364" max="15364" width="14.8984375" style="6" customWidth="1"/>
    <col min="15365" max="15365" width="50.59765625" style="6" customWidth="1"/>
    <col min="15366" max="15366" width="34.5" style="6" customWidth="1"/>
    <col min="15367" max="15367" width="28.19921875" style="6" customWidth="1"/>
    <col min="15368" max="15368" width="48.8984375" style="6" customWidth="1"/>
    <col min="15369" max="15369" width="20.09765625" style="6" customWidth="1"/>
    <col min="15370" max="15616" width="9.09765625" style="6"/>
    <col min="15617" max="15617" width="5.19921875" style="6" customWidth="1"/>
    <col min="15618" max="15618" width="63.69921875" style="6" customWidth="1"/>
    <col min="15619" max="15619" width="17" style="6" customWidth="1"/>
    <col min="15620" max="15620" width="14.8984375" style="6" customWidth="1"/>
    <col min="15621" max="15621" width="50.59765625" style="6" customWidth="1"/>
    <col min="15622" max="15622" width="34.5" style="6" customWidth="1"/>
    <col min="15623" max="15623" width="28.19921875" style="6" customWidth="1"/>
    <col min="15624" max="15624" width="48.8984375" style="6" customWidth="1"/>
    <col min="15625" max="15625" width="20.09765625" style="6" customWidth="1"/>
    <col min="15626" max="15872" width="9.09765625" style="6"/>
    <col min="15873" max="15873" width="5.19921875" style="6" customWidth="1"/>
    <col min="15874" max="15874" width="63.69921875" style="6" customWidth="1"/>
    <col min="15875" max="15875" width="17" style="6" customWidth="1"/>
    <col min="15876" max="15876" width="14.8984375" style="6" customWidth="1"/>
    <col min="15877" max="15877" width="50.59765625" style="6" customWidth="1"/>
    <col min="15878" max="15878" width="34.5" style="6" customWidth="1"/>
    <col min="15879" max="15879" width="28.19921875" style="6" customWidth="1"/>
    <col min="15880" max="15880" width="48.8984375" style="6" customWidth="1"/>
    <col min="15881" max="15881" width="20.09765625" style="6" customWidth="1"/>
    <col min="15882" max="16128" width="9.09765625" style="6"/>
    <col min="16129" max="16129" width="5.19921875" style="6" customWidth="1"/>
    <col min="16130" max="16130" width="63.69921875" style="6" customWidth="1"/>
    <col min="16131" max="16131" width="17" style="6" customWidth="1"/>
    <col min="16132" max="16132" width="14.8984375" style="6" customWidth="1"/>
    <col min="16133" max="16133" width="50.59765625" style="6" customWidth="1"/>
    <col min="16134" max="16134" width="34.5" style="6" customWidth="1"/>
    <col min="16135" max="16135" width="28.19921875" style="6" customWidth="1"/>
    <col min="16136" max="16136" width="48.8984375" style="6" customWidth="1"/>
    <col min="16137" max="16137" width="20.09765625" style="6" customWidth="1"/>
    <col min="16138" max="16384" width="9.09765625" style="6"/>
  </cols>
  <sheetData>
    <row r="1" spans="1:8" s="1" customFormat="1" ht="20.5" x14ac:dyDescent="0.45">
      <c r="H1" s="2" t="s">
        <v>0</v>
      </c>
    </row>
    <row r="2" spans="1:8" s="1" customFormat="1" ht="20.5" x14ac:dyDescent="0.45">
      <c r="A2" s="3" t="s">
        <v>1</v>
      </c>
      <c r="B2" s="3"/>
      <c r="C2" s="3"/>
      <c r="D2" s="3"/>
      <c r="E2" s="3"/>
      <c r="F2" s="3"/>
      <c r="G2" s="3"/>
      <c r="H2" s="3"/>
    </row>
    <row r="3" spans="1:8" s="1" customFormat="1" ht="20.5" x14ac:dyDescent="0.45">
      <c r="A3" s="3" t="s">
        <v>2</v>
      </c>
      <c r="B3" s="3"/>
      <c r="C3" s="3"/>
      <c r="D3" s="3"/>
      <c r="E3" s="3"/>
      <c r="F3" s="3"/>
      <c r="G3" s="3"/>
      <c r="H3" s="3"/>
    </row>
    <row r="4" spans="1:8" x14ac:dyDescent="0.4">
      <c r="A4" s="4"/>
      <c r="B4" s="4"/>
      <c r="C4" s="4"/>
      <c r="D4" s="4"/>
      <c r="E4" s="5" t="s">
        <v>3</v>
      </c>
      <c r="F4" s="4"/>
      <c r="G4" s="4"/>
      <c r="H4" s="4"/>
    </row>
    <row r="5" spans="1:8" x14ac:dyDescent="0.4">
      <c r="A5" s="7" t="s">
        <v>4</v>
      </c>
      <c r="B5" s="8" t="s">
        <v>5</v>
      </c>
      <c r="C5" s="9" t="s">
        <v>6</v>
      </c>
      <c r="D5" s="8" t="s">
        <v>7</v>
      </c>
      <c r="E5" s="8" t="s">
        <v>8</v>
      </c>
      <c r="F5" s="9" t="s">
        <v>9</v>
      </c>
      <c r="G5" s="9" t="s">
        <v>10</v>
      </c>
      <c r="H5" s="7" t="s">
        <v>11</v>
      </c>
    </row>
    <row r="6" spans="1:8" ht="19.5" customHeight="1" x14ac:dyDescent="0.4">
      <c r="A6" s="10" t="s">
        <v>12</v>
      </c>
      <c r="B6" s="11"/>
      <c r="C6" s="12" t="s">
        <v>13</v>
      </c>
      <c r="D6" s="11"/>
      <c r="E6" s="11"/>
      <c r="F6" s="12" t="s">
        <v>14</v>
      </c>
      <c r="G6" s="12" t="s">
        <v>15</v>
      </c>
      <c r="H6" s="10" t="s">
        <v>16</v>
      </c>
    </row>
    <row r="7" spans="1:8" ht="19.5" customHeight="1" x14ac:dyDescent="0.4">
      <c r="A7" s="13"/>
      <c r="B7" s="14"/>
      <c r="C7" s="15" t="s">
        <v>17</v>
      </c>
      <c r="D7" s="14"/>
      <c r="E7" s="14"/>
      <c r="F7" s="16"/>
      <c r="G7" s="16"/>
      <c r="H7" s="13" t="s">
        <v>18</v>
      </c>
    </row>
    <row r="8" spans="1:8" ht="19.5" customHeight="1" x14ac:dyDescent="0.4">
      <c r="A8" s="7">
        <v>1</v>
      </c>
      <c r="B8" s="17" t="s">
        <v>19</v>
      </c>
      <c r="C8" s="18">
        <v>232500</v>
      </c>
      <c r="D8" s="7" t="s">
        <v>20</v>
      </c>
      <c r="E8" s="19" t="s">
        <v>21</v>
      </c>
      <c r="F8" s="19" t="str">
        <f>E8</f>
        <v>หจก.บัญชาศรีสงครามก่อสร้าง</v>
      </c>
      <c r="G8" s="20" t="s">
        <v>22</v>
      </c>
      <c r="H8" s="21" t="s">
        <v>23</v>
      </c>
    </row>
    <row r="9" spans="1:8" ht="19.5" customHeight="1" x14ac:dyDescent="0.4">
      <c r="A9" s="13"/>
      <c r="B9" s="22" t="s">
        <v>24</v>
      </c>
      <c r="C9" s="15"/>
      <c r="D9" s="13"/>
      <c r="E9" s="23">
        <f>C8</f>
        <v>232500</v>
      </c>
      <c r="F9" s="23">
        <f>E9</f>
        <v>232500</v>
      </c>
      <c r="G9" s="24" t="s">
        <v>25</v>
      </c>
      <c r="H9" s="25" t="s">
        <v>26</v>
      </c>
    </row>
    <row r="10" spans="1:8" ht="19.5" customHeight="1" x14ac:dyDescent="0.4">
      <c r="A10" s="10">
        <v>2</v>
      </c>
      <c r="B10" s="26" t="s">
        <v>27</v>
      </c>
      <c r="C10" s="27">
        <v>3674</v>
      </c>
      <c r="D10" s="7" t="s">
        <v>20</v>
      </c>
      <c r="E10" s="19" t="s">
        <v>28</v>
      </c>
      <c r="F10" s="19" t="str">
        <f>E10</f>
        <v xml:space="preserve"> ร้าน เอ็ม อี ลาย</v>
      </c>
      <c r="G10" s="21" t="s">
        <v>22</v>
      </c>
      <c r="H10" s="28" t="s">
        <v>29</v>
      </c>
    </row>
    <row r="11" spans="1:8" ht="19.5" customHeight="1" x14ac:dyDescent="0.4">
      <c r="A11" s="13"/>
      <c r="B11" s="24" t="s">
        <v>30</v>
      </c>
      <c r="C11" s="29"/>
      <c r="D11" s="13"/>
      <c r="E11" s="23">
        <f>C10</f>
        <v>3674</v>
      </c>
      <c r="F11" s="23">
        <f>C10</f>
        <v>3674</v>
      </c>
      <c r="G11" s="24" t="s">
        <v>25</v>
      </c>
      <c r="H11" s="25" t="s">
        <v>31</v>
      </c>
    </row>
    <row r="12" spans="1:8" ht="19.5" customHeight="1" x14ac:dyDescent="0.4">
      <c r="A12" s="10">
        <v>3</v>
      </c>
      <c r="B12" s="30" t="s">
        <v>32</v>
      </c>
      <c r="C12" s="27">
        <v>9000</v>
      </c>
      <c r="D12" s="7" t="s">
        <v>20</v>
      </c>
      <c r="E12" s="19" t="s">
        <v>33</v>
      </c>
      <c r="F12" s="19" t="str">
        <f>E12</f>
        <v>นางรำไพ  วงชาชม</v>
      </c>
      <c r="G12" s="20" t="s">
        <v>22</v>
      </c>
      <c r="H12" s="21" t="s">
        <v>34</v>
      </c>
    </row>
    <row r="13" spans="1:8" ht="19.5" customHeight="1" x14ac:dyDescent="0.4">
      <c r="A13" s="13"/>
      <c r="B13" s="22" t="s">
        <v>30</v>
      </c>
      <c r="C13" s="31"/>
      <c r="D13" s="13"/>
      <c r="E13" s="23">
        <f>C12</f>
        <v>9000</v>
      </c>
      <c r="F13" s="23">
        <f>C12</f>
        <v>9000</v>
      </c>
      <c r="G13" s="24" t="s">
        <v>25</v>
      </c>
      <c r="H13" s="25" t="s">
        <v>35</v>
      </c>
    </row>
    <row r="14" spans="1:8" ht="19.5" customHeight="1" x14ac:dyDescent="0.4">
      <c r="A14" s="10">
        <v>4</v>
      </c>
      <c r="B14" s="26" t="s">
        <v>36</v>
      </c>
      <c r="C14" s="27">
        <v>9000</v>
      </c>
      <c r="D14" s="10" t="s">
        <v>20</v>
      </c>
      <c r="E14" s="19" t="s">
        <v>37</v>
      </c>
      <c r="F14" s="19" t="str">
        <f>E14</f>
        <v>นางสาวอัญชนาดา  รภีภัชรฤทธิกุล</v>
      </c>
      <c r="G14" s="20" t="s">
        <v>22</v>
      </c>
      <c r="H14" s="21" t="s">
        <v>38</v>
      </c>
    </row>
    <row r="15" spans="1:8" ht="19.5" customHeight="1" x14ac:dyDescent="0.4">
      <c r="A15" s="13"/>
      <c r="B15" s="24" t="s">
        <v>30</v>
      </c>
      <c r="C15" s="32"/>
      <c r="D15" s="13"/>
      <c r="E15" s="23">
        <f>C14</f>
        <v>9000</v>
      </c>
      <c r="F15" s="23">
        <f>C14</f>
        <v>9000</v>
      </c>
      <c r="G15" s="24" t="s">
        <v>25</v>
      </c>
      <c r="H15" s="25" t="s">
        <v>35</v>
      </c>
    </row>
    <row r="16" spans="1:8" ht="19.5" customHeight="1" x14ac:dyDescent="0.4">
      <c r="A16" s="10">
        <v>5</v>
      </c>
      <c r="B16" s="26" t="s">
        <v>36</v>
      </c>
      <c r="C16" s="33">
        <v>9000</v>
      </c>
      <c r="D16" s="7" t="s">
        <v>20</v>
      </c>
      <c r="E16" s="19" t="s">
        <v>39</v>
      </c>
      <c r="F16" s="19" t="str">
        <f>E16</f>
        <v>นายสังเวียน เพียโคตรแก้ว</v>
      </c>
      <c r="G16" s="20" t="s">
        <v>22</v>
      </c>
      <c r="H16" s="21" t="s">
        <v>40</v>
      </c>
    </row>
    <row r="17" spans="1:8" ht="19.5" customHeight="1" x14ac:dyDescent="0.4">
      <c r="A17" s="13"/>
      <c r="B17" s="22" t="s">
        <v>24</v>
      </c>
      <c r="C17" s="15"/>
      <c r="D17" s="13"/>
      <c r="E17" s="23">
        <f>C16</f>
        <v>9000</v>
      </c>
      <c r="F17" s="23">
        <f>C16</f>
        <v>9000</v>
      </c>
      <c r="G17" s="24" t="s">
        <v>25</v>
      </c>
      <c r="H17" s="25" t="s">
        <v>35</v>
      </c>
    </row>
    <row r="18" spans="1:8" ht="19.5" customHeight="1" x14ac:dyDescent="0.4">
      <c r="A18" s="10">
        <v>6</v>
      </c>
      <c r="B18" s="26" t="s">
        <v>36</v>
      </c>
      <c r="C18" s="27">
        <v>9000</v>
      </c>
      <c r="D18" s="10" t="s">
        <v>20</v>
      </c>
      <c r="E18" s="19" t="s">
        <v>41</v>
      </c>
      <c r="F18" s="19" t="str">
        <f>E18</f>
        <v>นางสาวทิพวรรณ  วงค์จันดี</v>
      </c>
      <c r="G18" s="20" t="s">
        <v>22</v>
      </c>
      <c r="H18" s="21" t="s">
        <v>42</v>
      </c>
    </row>
    <row r="19" spans="1:8" ht="19.5" customHeight="1" x14ac:dyDescent="0.4">
      <c r="A19" s="13"/>
      <c r="B19" s="24" t="s">
        <v>24</v>
      </c>
      <c r="C19" s="32"/>
      <c r="D19" s="13"/>
      <c r="E19" s="23">
        <f>C18</f>
        <v>9000</v>
      </c>
      <c r="F19" s="23">
        <f>C18</f>
        <v>9000</v>
      </c>
      <c r="G19" s="24" t="s">
        <v>25</v>
      </c>
      <c r="H19" s="25" t="s">
        <v>35</v>
      </c>
    </row>
    <row r="20" spans="1:8" ht="19.5" customHeight="1" x14ac:dyDescent="0.4">
      <c r="A20" s="10">
        <v>7</v>
      </c>
      <c r="B20" s="30" t="s">
        <v>32</v>
      </c>
      <c r="C20" s="27">
        <v>7016</v>
      </c>
      <c r="D20" s="7" t="s">
        <v>20</v>
      </c>
      <c r="E20" s="19" t="s">
        <v>43</v>
      </c>
      <c r="F20" s="19" t="str">
        <f>E20</f>
        <v>นางธัญพร มีบุญ</v>
      </c>
      <c r="G20" s="20" t="s">
        <v>22</v>
      </c>
      <c r="H20" s="21" t="s">
        <v>44</v>
      </c>
    </row>
    <row r="21" spans="1:8" ht="19.5" customHeight="1" x14ac:dyDescent="0.4">
      <c r="A21" s="13"/>
      <c r="B21" s="22" t="s">
        <v>45</v>
      </c>
      <c r="C21" s="31"/>
      <c r="D21" s="13"/>
      <c r="E21" s="23">
        <f>C20</f>
        <v>7016</v>
      </c>
      <c r="F21" s="23">
        <f>C20</f>
        <v>7016</v>
      </c>
      <c r="G21" s="24" t="s">
        <v>25</v>
      </c>
      <c r="H21" s="25" t="s">
        <v>35</v>
      </c>
    </row>
    <row r="22" spans="1:8" ht="19.5" customHeight="1" x14ac:dyDescent="0.4">
      <c r="A22" s="10">
        <v>8</v>
      </c>
      <c r="B22" s="26" t="s">
        <v>36</v>
      </c>
      <c r="C22" s="27">
        <v>9000</v>
      </c>
      <c r="D22" s="10" t="s">
        <v>20</v>
      </c>
      <c r="E22" s="19" t="s">
        <v>46</v>
      </c>
      <c r="F22" s="19" t="str">
        <f>E22</f>
        <v>นายพนมรัตน์  แก้วบู่</v>
      </c>
      <c r="G22" s="20" t="s">
        <v>22</v>
      </c>
      <c r="H22" s="21" t="s">
        <v>47</v>
      </c>
    </row>
    <row r="23" spans="1:8" ht="19.5" customHeight="1" x14ac:dyDescent="0.4">
      <c r="A23" s="13"/>
      <c r="B23" s="24" t="s">
        <v>30</v>
      </c>
      <c r="C23" s="32"/>
      <c r="D23" s="13"/>
      <c r="E23" s="23">
        <f>C22</f>
        <v>9000</v>
      </c>
      <c r="F23" s="23">
        <f>C22</f>
        <v>9000</v>
      </c>
      <c r="G23" s="24" t="s">
        <v>25</v>
      </c>
      <c r="H23" s="25" t="s">
        <v>35</v>
      </c>
    </row>
    <row r="24" spans="1:8" ht="19.5" customHeight="1" x14ac:dyDescent="0.4">
      <c r="A24" s="10">
        <v>9</v>
      </c>
      <c r="B24" s="30" t="s">
        <v>32</v>
      </c>
      <c r="C24" s="27">
        <v>9000</v>
      </c>
      <c r="D24" s="7" t="s">
        <v>20</v>
      </c>
      <c r="E24" s="19" t="s">
        <v>48</v>
      </c>
      <c r="F24" s="19" t="str">
        <f>E24</f>
        <v>นายพรชัย  วงค์แสงสอน</v>
      </c>
      <c r="G24" s="20" t="s">
        <v>22</v>
      </c>
      <c r="H24" s="21" t="s">
        <v>49</v>
      </c>
    </row>
    <row r="25" spans="1:8" ht="19.5" customHeight="1" x14ac:dyDescent="0.4">
      <c r="A25" s="13"/>
      <c r="B25" s="22" t="s">
        <v>24</v>
      </c>
      <c r="C25" s="31"/>
      <c r="D25" s="13"/>
      <c r="E25" s="23">
        <f>C24</f>
        <v>9000</v>
      </c>
      <c r="F25" s="23">
        <f>C24</f>
        <v>9000</v>
      </c>
      <c r="G25" s="24" t="s">
        <v>25</v>
      </c>
      <c r="H25" s="25" t="s">
        <v>35</v>
      </c>
    </row>
    <row r="26" spans="1:8" ht="19.5" customHeight="1" x14ac:dyDescent="0.4">
      <c r="A26" s="10">
        <v>10</v>
      </c>
      <c r="B26" s="30" t="s">
        <v>32</v>
      </c>
      <c r="C26" s="27">
        <v>9000</v>
      </c>
      <c r="D26" s="7" t="s">
        <v>20</v>
      </c>
      <c r="E26" s="19" t="s">
        <v>50</v>
      </c>
      <c r="F26" s="19" t="str">
        <f>E26</f>
        <v>นายแดนไทย  ศรีบุญเรือง</v>
      </c>
      <c r="G26" s="20" t="s">
        <v>22</v>
      </c>
      <c r="H26" s="21" t="s">
        <v>51</v>
      </c>
    </row>
    <row r="27" spans="1:8" ht="19.5" customHeight="1" x14ac:dyDescent="0.4">
      <c r="A27" s="13"/>
      <c r="B27" s="22" t="s">
        <v>30</v>
      </c>
      <c r="C27" s="31"/>
      <c r="D27" s="13"/>
      <c r="E27" s="23">
        <f>C26</f>
        <v>9000</v>
      </c>
      <c r="F27" s="23">
        <f>C26</f>
        <v>9000</v>
      </c>
      <c r="G27" s="24" t="s">
        <v>25</v>
      </c>
      <c r="H27" s="25" t="s">
        <v>35</v>
      </c>
    </row>
    <row r="28" spans="1:8" ht="19.5" customHeight="1" x14ac:dyDescent="0.4">
      <c r="A28" s="10">
        <v>11</v>
      </c>
      <c r="B28" s="26" t="s">
        <v>36</v>
      </c>
      <c r="C28" s="27">
        <v>9000</v>
      </c>
      <c r="D28" s="10" t="s">
        <v>20</v>
      </c>
      <c r="E28" s="19" t="s">
        <v>52</v>
      </c>
      <c r="F28" s="19" t="str">
        <f>E28</f>
        <v>นายศรีพนมวัลย์  โคตรพรหม</v>
      </c>
      <c r="G28" s="20" t="s">
        <v>22</v>
      </c>
      <c r="H28" s="21" t="s">
        <v>53</v>
      </c>
    </row>
    <row r="29" spans="1:8" ht="19.5" customHeight="1" x14ac:dyDescent="0.4">
      <c r="A29" s="13"/>
      <c r="B29" s="24" t="s">
        <v>30</v>
      </c>
      <c r="C29" s="32"/>
      <c r="D29" s="13"/>
      <c r="E29" s="23">
        <f>C28</f>
        <v>9000</v>
      </c>
      <c r="F29" s="23">
        <f>C28</f>
        <v>9000</v>
      </c>
      <c r="G29" s="24" t="s">
        <v>25</v>
      </c>
      <c r="H29" s="25" t="s">
        <v>35</v>
      </c>
    </row>
    <row r="30" spans="1:8" ht="19.5" customHeight="1" x14ac:dyDescent="0.4">
      <c r="A30" s="10">
        <v>12</v>
      </c>
      <c r="B30" s="26" t="s">
        <v>36</v>
      </c>
      <c r="C30" s="27">
        <v>9000</v>
      </c>
      <c r="D30" s="10" t="s">
        <v>20</v>
      </c>
      <c r="E30" s="19" t="s">
        <v>54</v>
      </c>
      <c r="F30" s="19" t="str">
        <f>E30</f>
        <v>นายสัตยา  พ่อบาล</v>
      </c>
      <c r="G30" s="20" t="s">
        <v>22</v>
      </c>
      <c r="H30" s="21" t="s">
        <v>55</v>
      </c>
    </row>
    <row r="31" spans="1:8" ht="19.5" customHeight="1" x14ac:dyDescent="0.4">
      <c r="A31" s="13"/>
      <c r="B31" s="24" t="s">
        <v>30</v>
      </c>
      <c r="C31" s="32"/>
      <c r="D31" s="13"/>
      <c r="E31" s="23">
        <f>C30</f>
        <v>9000</v>
      </c>
      <c r="F31" s="23">
        <f>C30</f>
        <v>9000</v>
      </c>
      <c r="G31" s="24" t="s">
        <v>25</v>
      </c>
      <c r="H31" s="25" t="s">
        <v>35</v>
      </c>
    </row>
    <row r="32" spans="1:8" ht="19.5" customHeight="1" x14ac:dyDescent="0.4">
      <c r="A32" s="10">
        <v>13</v>
      </c>
      <c r="B32" s="26" t="s">
        <v>36</v>
      </c>
      <c r="C32" s="27">
        <v>9000</v>
      </c>
      <c r="D32" s="10" t="s">
        <v>20</v>
      </c>
      <c r="E32" s="19" t="s">
        <v>56</v>
      </c>
      <c r="F32" s="19" t="str">
        <f>E32</f>
        <v>นายสุรพล  วงค์ฝ่ายแดง</v>
      </c>
      <c r="G32" s="20" t="s">
        <v>22</v>
      </c>
      <c r="H32" s="21" t="s">
        <v>57</v>
      </c>
    </row>
    <row r="33" spans="1:8" ht="19.5" customHeight="1" x14ac:dyDescent="0.4">
      <c r="A33" s="13"/>
      <c r="B33" s="24" t="s">
        <v>30</v>
      </c>
      <c r="C33" s="32"/>
      <c r="D33" s="13"/>
      <c r="E33" s="23">
        <f>C32</f>
        <v>9000</v>
      </c>
      <c r="F33" s="23">
        <f>C32</f>
        <v>9000</v>
      </c>
      <c r="G33" s="24" t="s">
        <v>25</v>
      </c>
      <c r="H33" s="25" t="s">
        <v>35</v>
      </c>
    </row>
    <row r="34" spans="1:8" ht="19.5" customHeight="1" x14ac:dyDescent="0.4">
      <c r="A34" s="10">
        <v>14</v>
      </c>
      <c r="B34" s="30" t="s">
        <v>58</v>
      </c>
      <c r="C34" s="27">
        <v>9000</v>
      </c>
      <c r="D34" s="7" t="s">
        <v>20</v>
      </c>
      <c r="E34" s="19" t="s">
        <v>59</v>
      </c>
      <c r="F34" s="19" t="str">
        <f>E34</f>
        <v>นายพิโรจน์ คำคนซื่อ</v>
      </c>
      <c r="G34" s="20" t="s">
        <v>22</v>
      </c>
      <c r="H34" s="21" t="s">
        <v>60</v>
      </c>
    </row>
    <row r="35" spans="1:8" ht="19.5" customHeight="1" x14ac:dyDescent="0.4">
      <c r="A35" s="13"/>
      <c r="B35" s="22" t="s">
        <v>30</v>
      </c>
      <c r="C35" s="15"/>
      <c r="D35" s="13"/>
      <c r="E35" s="23">
        <f>C34</f>
        <v>9000</v>
      </c>
      <c r="F35" s="23">
        <f>C34</f>
        <v>9000</v>
      </c>
      <c r="G35" s="24" t="s">
        <v>25</v>
      </c>
      <c r="H35" s="25" t="s">
        <v>35</v>
      </c>
    </row>
    <row r="36" spans="1:8" ht="19.5" customHeight="1" x14ac:dyDescent="0.4">
      <c r="A36" s="10">
        <v>15</v>
      </c>
      <c r="B36" s="30" t="s">
        <v>32</v>
      </c>
      <c r="C36" s="27">
        <v>9000</v>
      </c>
      <c r="D36" s="7" t="s">
        <v>20</v>
      </c>
      <c r="E36" s="19" t="s">
        <v>61</v>
      </c>
      <c r="F36" s="19" t="str">
        <f>E36</f>
        <v>นายวรวุฒิ พูลศรี</v>
      </c>
      <c r="G36" s="20" t="s">
        <v>22</v>
      </c>
      <c r="H36" s="21" t="s">
        <v>62</v>
      </c>
    </row>
    <row r="37" spans="1:8" ht="19.5" customHeight="1" x14ac:dyDescent="0.4">
      <c r="A37" s="13"/>
      <c r="B37" s="22" t="s">
        <v>30</v>
      </c>
      <c r="C37" s="15"/>
      <c r="D37" s="13"/>
      <c r="E37" s="23">
        <f>C36</f>
        <v>9000</v>
      </c>
      <c r="F37" s="23">
        <f>C36</f>
        <v>9000</v>
      </c>
      <c r="G37" s="24" t="s">
        <v>25</v>
      </c>
      <c r="H37" s="25" t="s">
        <v>35</v>
      </c>
    </row>
    <row r="38" spans="1:8" ht="19.5" customHeight="1" x14ac:dyDescent="0.4">
      <c r="A38" s="10">
        <v>16</v>
      </c>
      <c r="B38" s="30" t="s">
        <v>58</v>
      </c>
      <c r="C38" s="27">
        <v>9000</v>
      </c>
      <c r="D38" s="7" t="s">
        <v>20</v>
      </c>
      <c r="E38" s="19" t="s">
        <v>63</v>
      </c>
      <c r="F38" s="19" t="str">
        <f>E38</f>
        <v>นายภักดี คำคนซื่อ</v>
      </c>
      <c r="G38" s="20" t="s">
        <v>22</v>
      </c>
      <c r="H38" s="21" t="s">
        <v>64</v>
      </c>
    </row>
    <row r="39" spans="1:8" ht="19.5" customHeight="1" x14ac:dyDescent="0.4">
      <c r="A39" s="13"/>
      <c r="B39" s="22" t="s">
        <v>24</v>
      </c>
      <c r="C39" s="31"/>
      <c r="D39" s="13"/>
      <c r="E39" s="23">
        <f>C38</f>
        <v>9000</v>
      </c>
      <c r="F39" s="23">
        <f>C38</f>
        <v>9000</v>
      </c>
      <c r="G39" s="24" t="s">
        <v>25</v>
      </c>
      <c r="H39" s="25" t="s">
        <v>35</v>
      </c>
    </row>
    <row r="40" spans="1:8" ht="19.5" customHeight="1" x14ac:dyDescent="0.4">
      <c r="A40" s="10">
        <v>17</v>
      </c>
      <c r="B40" s="30" t="s">
        <v>32</v>
      </c>
      <c r="C40" s="27">
        <v>9000</v>
      </c>
      <c r="D40" s="7" t="s">
        <v>20</v>
      </c>
      <c r="E40" s="19" t="s">
        <v>65</v>
      </c>
      <c r="F40" s="19" t="str">
        <f>E40</f>
        <v>นายนคร  ทองเชื้อ</v>
      </c>
      <c r="G40" s="20" t="s">
        <v>22</v>
      </c>
      <c r="H40" s="21" t="s">
        <v>66</v>
      </c>
    </row>
    <row r="41" spans="1:8" ht="19.5" customHeight="1" x14ac:dyDescent="0.4">
      <c r="A41" s="13"/>
      <c r="B41" s="22" t="s">
        <v>30</v>
      </c>
      <c r="C41" s="15"/>
      <c r="D41" s="13"/>
      <c r="E41" s="23">
        <f>C40</f>
        <v>9000</v>
      </c>
      <c r="F41" s="23">
        <f>C40</f>
        <v>9000</v>
      </c>
      <c r="G41" s="24" t="s">
        <v>25</v>
      </c>
      <c r="H41" s="25" t="s">
        <v>35</v>
      </c>
    </row>
    <row r="42" spans="1:8" ht="19.5" customHeight="1" x14ac:dyDescent="0.4">
      <c r="A42" s="10">
        <v>18</v>
      </c>
      <c r="B42" s="30" t="s">
        <v>67</v>
      </c>
      <c r="C42" s="27">
        <v>7840</v>
      </c>
      <c r="D42" s="10" t="s">
        <v>20</v>
      </c>
      <c r="E42" s="34" t="s">
        <v>68</v>
      </c>
      <c r="F42" s="19" t="str">
        <f>E42</f>
        <v>ร้านพงษ์ศักดิ์ คาร์แคร์</v>
      </c>
      <c r="G42" s="20" t="s">
        <v>22</v>
      </c>
      <c r="H42" s="21" t="s">
        <v>69</v>
      </c>
    </row>
    <row r="43" spans="1:8" ht="19.5" customHeight="1" x14ac:dyDescent="0.4">
      <c r="A43" s="13"/>
      <c r="B43" s="22" t="s">
        <v>30</v>
      </c>
      <c r="C43" s="15"/>
      <c r="D43" s="35"/>
      <c r="E43" s="23">
        <f>C42</f>
        <v>7840</v>
      </c>
      <c r="F43" s="23">
        <f>C42</f>
        <v>7840</v>
      </c>
      <c r="G43" s="24" t="s">
        <v>25</v>
      </c>
      <c r="H43" s="25" t="s">
        <v>70</v>
      </c>
    </row>
    <row r="44" spans="1:8" ht="19.5" customHeight="1" x14ac:dyDescent="0.4">
      <c r="A44" s="10">
        <v>19</v>
      </c>
      <c r="B44" s="30" t="s">
        <v>71</v>
      </c>
      <c r="C44" s="27">
        <v>5500</v>
      </c>
      <c r="D44" s="10" t="s">
        <v>20</v>
      </c>
      <c r="E44" s="19" t="s">
        <v>72</v>
      </c>
      <c r="F44" s="19" t="str">
        <f>E44</f>
        <v>ร้านมัลติเปเปอร์</v>
      </c>
      <c r="G44" s="20" t="s">
        <v>22</v>
      </c>
      <c r="H44" s="21" t="s">
        <v>73</v>
      </c>
    </row>
    <row r="45" spans="1:8" ht="19.5" customHeight="1" x14ac:dyDescent="0.4">
      <c r="A45" s="13"/>
      <c r="B45" s="22" t="s">
        <v>30</v>
      </c>
      <c r="C45" s="15"/>
      <c r="D45" s="35"/>
      <c r="E45" s="23">
        <f>C44</f>
        <v>5500</v>
      </c>
      <c r="F45" s="23">
        <f>C44</f>
        <v>5500</v>
      </c>
      <c r="G45" s="24" t="s">
        <v>25</v>
      </c>
      <c r="H45" s="25" t="s">
        <v>74</v>
      </c>
    </row>
    <row r="46" spans="1:8" ht="19.5" customHeight="1" x14ac:dyDescent="0.4">
      <c r="A46" s="10">
        <v>20</v>
      </c>
      <c r="B46" s="30" t="s">
        <v>75</v>
      </c>
      <c r="C46" s="27">
        <v>28850</v>
      </c>
      <c r="D46" s="7" t="s">
        <v>20</v>
      </c>
      <c r="E46" s="19" t="s">
        <v>76</v>
      </c>
      <c r="F46" s="19" t="str">
        <f>E46</f>
        <v>ร้านสุวิจักขณ์ ออโต้แอร์</v>
      </c>
      <c r="G46" s="20" t="s">
        <v>22</v>
      </c>
      <c r="H46" s="21" t="s">
        <v>77</v>
      </c>
    </row>
    <row r="47" spans="1:8" ht="19.5" customHeight="1" x14ac:dyDescent="0.4">
      <c r="A47" s="13"/>
      <c r="B47" s="22" t="s">
        <v>30</v>
      </c>
      <c r="C47" s="31"/>
      <c r="D47" s="13"/>
      <c r="E47" s="23">
        <f>C46</f>
        <v>28850</v>
      </c>
      <c r="F47" s="23">
        <f>C46</f>
        <v>28850</v>
      </c>
      <c r="G47" s="24" t="s">
        <v>25</v>
      </c>
      <c r="H47" s="25" t="s">
        <v>78</v>
      </c>
    </row>
    <row r="48" spans="1:8" ht="19.5" customHeight="1" x14ac:dyDescent="0.4">
      <c r="A48" s="10">
        <v>21</v>
      </c>
      <c r="B48" s="30" t="s">
        <v>79</v>
      </c>
      <c r="C48" s="27">
        <v>6845</v>
      </c>
      <c r="D48" s="7" t="s">
        <v>20</v>
      </c>
      <c r="E48" s="19" t="s">
        <v>28</v>
      </c>
      <c r="F48" s="19" t="str">
        <f>E48</f>
        <v xml:space="preserve"> ร้าน เอ็ม อี ลาย</v>
      </c>
      <c r="G48" s="21" t="s">
        <v>22</v>
      </c>
      <c r="H48" s="28" t="s">
        <v>80</v>
      </c>
    </row>
    <row r="49" spans="1:8" ht="19.5" customHeight="1" x14ac:dyDescent="0.4">
      <c r="A49" s="13"/>
      <c r="B49" s="22" t="s">
        <v>30</v>
      </c>
      <c r="C49" s="15"/>
      <c r="D49" s="13"/>
      <c r="E49" s="23">
        <f>C48</f>
        <v>6845</v>
      </c>
      <c r="F49" s="23">
        <f>C48</f>
        <v>6845</v>
      </c>
      <c r="G49" s="24" t="s">
        <v>25</v>
      </c>
      <c r="H49" s="25" t="s">
        <v>70</v>
      </c>
    </row>
    <row r="50" spans="1:8" ht="19.5" customHeight="1" x14ac:dyDescent="0.4">
      <c r="A50" s="10">
        <v>22</v>
      </c>
      <c r="B50" s="30" t="s">
        <v>81</v>
      </c>
      <c r="C50" s="27">
        <v>28000</v>
      </c>
      <c r="D50" s="7" t="s">
        <v>20</v>
      </c>
      <c r="E50" s="19" t="s">
        <v>76</v>
      </c>
      <c r="F50" s="19" t="str">
        <f>E50</f>
        <v>ร้านสุวิจักขณ์ ออโต้แอร์</v>
      </c>
      <c r="G50" s="20" t="s">
        <v>22</v>
      </c>
      <c r="H50" s="21" t="s">
        <v>82</v>
      </c>
    </row>
    <row r="51" spans="1:8" ht="19.5" customHeight="1" x14ac:dyDescent="0.4">
      <c r="A51" s="13"/>
      <c r="B51" s="22" t="s">
        <v>24</v>
      </c>
      <c r="C51" s="15"/>
      <c r="D51" s="13"/>
      <c r="E51" s="23">
        <f>C50</f>
        <v>28000</v>
      </c>
      <c r="F51" s="23">
        <f>C50</f>
        <v>28000</v>
      </c>
      <c r="G51" s="24" t="s">
        <v>25</v>
      </c>
      <c r="H51" s="25" t="s">
        <v>83</v>
      </c>
    </row>
    <row r="52" spans="1:8" ht="19.5" customHeight="1" x14ac:dyDescent="0.4">
      <c r="A52" s="10">
        <v>23</v>
      </c>
      <c r="B52" s="30" t="s">
        <v>81</v>
      </c>
      <c r="C52" s="33">
        <v>1549</v>
      </c>
      <c r="D52" s="10" t="s">
        <v>20</v>
      </c>
      <c r="E52" s="19" t="s">
        <v>84</v>
      </c>
      <c r="F52" s="19" t="str">
        <f>E52</f>
        <v>ร้านอรุณรุ่งเรืองการค้า</v>
      </c>
      <c r="G52" s="21" t="s">
        <v>22</v>
      </c>
      <c r="H52" s="28" t="s">
        <v>85</v>
      </c>
    </row>
    <row r="53" spans="1:8" ht="19.5" customHeight="1" x14ac:dyDescent="0.4">
      <c r="A53" s="32"/>
      <c r="B53" s="22" t="s">
        <v>24</v>
      </c>
      <c r="C53" s="36"/>
      <c r="D53" s="35"/>
      <c r="E53" s="23">
        <f>C52</f>
        <v>1549</v>
      </c>
      <c r="F53" s="23">
        <f>C52</f>
        <v>1549</v>
      </c>
      <c r="G53" s="24" t="s">
        <v>25</v>
      </c>
      <c r="H53" s="25" t="s">
        <v>86</v>
      </c>
    </row>
    <row r="54" spans="1:8" ht="19.5" customHeight="1" x14ac:dyDescent="0.4">
      <c r="A54" s="10">
        <v>24</v>
      </c>
      <c r="B54" s="30" t="s">
        <v>81</v>
      </c>
      <c r="C54" s="33">
        <v>1549</v>
      </c>
      <c r="D54" s="10" t="s">
        <v>20</v>
      </c>
      <c r="E54" s="19" t="s">
        <v>84</v>
      </c>
      <c r="F54" s="19" t="str">
        <f>E54</f>
        <v>ร้านอรุณรุ่งเรืองการค้า</v>
      </c>
      <c r="G54" s="21" t="s">
        <v>22</v>
      </c>
      <c r="H54" s="28" t="s">
        <v>85</v>
      </c>
    </row>
    <row r="55" spans="1:8" ht="19.5" customHeight="1" x14ac:dyDescent="0.4">
      <c r="A55" s="13"/>
      <c r="B55" s="22" t="s">
        <v>24</v>
      </c>
      <c r="C55" s="36"/>
      <c r="D55" s="35"/>
      <c r="E55" s="23">
        <f>C54</f>
        <v>1549</v>
      </c>
      <c r="F55" s="23">
        <f>C54</f>
        <v>1549</v>
      </c>
      <c r="G55" s="24" t="s">
        <v>25</v>
      </c>
      <c r="H55" s="25" t="s">
        <v>86</v>
      </c>
    </row>
    <row r="56" spans="1:8" ht="19.5" customHeight="1" x14ac:dyDescent="0.4">
      <c r="A56" s="10">
        <v>25</v>
      </c>
      <c r="B56" s="30" t="s">
        <v>81</v>
      </c>
      <c r="C56" s="33">
        <v>3093</v>
      </c>
      <c r="D56" s="10" t="s">
        <v>20</v>
      </c>
      <c r="E56" s="19" t="s">
        <v>84</v>
      </c>
      <c r="F56" s="19" t="str">
        <f>E56</f>
        <v>ร้านอรุณรุ่งเรืองการค้า</v>
      </c>
      <c r="G56" s="21" t="s">
        <v>22</v>
      </c>
      <c r="H56" s="28" t="s">
        <v>87</v>
      </c>
    </row>
    <row r="57" spans="1:8" ht="19.5" customHeight="1" x14ac:dyDescent="0.4">
      <c r="A57" s="13"/>
      <c r="B57" s="22" t="s">
        <v>24</v>
      </c>
      <c r="C57" s="36"/>
      <c r="D57" s="35"/>
      <c r="E57" s="23">
        <f>C56</f>
        <v>3093</v>
      </c>
      <c r="F57" s="23">
        <f>C56</f>
        <v>3093</v>
      </c>
      <c r="G57" s="24" t="s">
        <v>25</v>
      </c>
      <c r="H57" s="25" t="s">
        <v>86</v>
      </c>
    </row>
    <row r="58" spans="1:8" ht="19.5" customHeight="1" x14ac:dyDescent="0.4">
      <c r="A58" s="10">
        <v>26</v>
      </c>
      <c r="B58" s="30" t="s">
        <v>88</v>
      </c>
      <c r="C58" s="33">
        <v>560</v>
      </c>
      <c r="D58" s="10" t="s">
        <v>20</v>
      </c>
      <c r="E58" s="19" t="s">
        <v>84</v>
      </c>
      <c r="F58" s="19" t="str">
        <f>E58</f>
        <v>ร้านอรุณรุ่งเรืองการค้า</v>
      </c>
      <c r="G58" s="21" t="s">
        <v>22</v>
      </c>
      <c r="H58" s="28" t="s">
        <v>89</v>
      </c>
    </row>
    <row r="59" spans="1:8" ht="19.5" customHeight="1" x14ac:dyDescent="0.4">
      <c r="A59" s="13"/>
      <c r="B59" s="22" t="s">
        <v>30</v>
      </c>
      <c r="C59" s="36"/>
      <c r="D59" s="35"/>
      <c r="E59" s="23">
        <f>C58</f>
        <v>560</v>
      </c>
      <c r="F59" s="23">
        <f>C58</f>
        <v>560</v>
      </c>
      <c r="G59" s="24" t="s">
        <v>25</v>
      </c>
      <c r="H59" s="25" t="s">
        <v>90</v>
      </c>
    </row>
    <row r="60" spans="1:8" ht="19.5" customHeight="1" x14ac:dyDescent="0.4">
      <c r="A60" s="10">
        <v>27</v>
      </c>
      <c r="B60" s="30" t="s">
        <v>67</v>
      </c>
      <c r="C60" s="27">
        <v>1200</v>
      </c>
      <c r="D60" s="10" t="s">
        <v>20</v>
      </c>
      <c r="E60" s="34" t="s">
        <v>91</v>
      </c>
      <c r="F60" s="19" t="str">
        <f>E60</f>
        <v>ร้าน เอส พี คอมพิวเตอร์</v>
      </c>
      <c r="G60" s="21" t="s">
        <v>22</v>
      </c>
      <c r="H60" s="28" t="s">
        <v>92</v>
      </c>
    </row>
    <row r="61" spans="1:8" ht="19.5" customHeight="1" x14ac:dyDescent="0.4">
      <c r="A61" s="13"/>
      <c r="B61" s="22" t="s">
        <v>45</v>
      </c>
      <c r="C61" s="31"/>
      <c r="D61" s="35"/>
      <c r="E61" s="23">
        <f>C60</f>
        <v>1200</v>
      </c>
      <c r="F61" s="23">
        <f>C60</f>
        <v>1200</v>
      </c>
      <c r="G61" s="24" t="s">
        <v>25</v>
      </c>
      <c r="H61" s="25" t="s">
        <v>86</v>
      </c>
    </row>
    <row r="62" spans="1:8" ht="19.5" customHeight="1" x14ac:dyDescent="0.4">
      <c r="A62" s="10">
        <v>28</v>
      </c>
      <c r="B62" s="30" t="s">
        <v>93</v>
      </c>
      <c r="C62" s="27">
        <v>20000</v>
      </c>
      <c r="D62" s="10" t="s">
        <v>20</v>
      </c>
      <c r="E62" s="34" t="s">
        <v>94</v>
      </c>
      <c r="F62" s="19" t="str">
        <f>E62</f>
        <v>ร้าน ส.ผ้าม่าน</v>
      </c>
      <c r="G62" s="21" t="s">
        <v>22</v>
      </c>
      <c r="H62" s="28" t="s">
        <v>95</v>
      </c>
    </row>
    <row r="63" spans="1:8" ht="19.5" customHeight="1" x14ac:dyDescent="0.4">
      <c r="A63" s="13"/>
      <c r="B63" s="30" t="s">
        <v>30</v>
      </c>
      <c r="C63" s="36"/>
      <c r="D63" s="35"/>
      <c r="E63" s="23">
        <f>C62</f>
        <v>20000</v>
      </c>
      <c r="F63" s="23">
        <f>C62</f>
        <v>20000</v>
      </c>
      <c r="G63" s="24" t="s">
        <v>25</v>
      </c>
      <c r="H63" s="25" t="s">
        <v>96</v>
      </c>
    </row>
    <row r="64" spans="1:8" ht="19.5" customHeight="1" x14ac:dyDescent="0.4">
      <c r="A64" s="10">
        <v>29</v>
      </c>
      <c r="B64" s="21" t="s">
        <v>79</v>
      </c>
      <c r="C64" s="33">
        <v>500</v>
      </c>
      <c r="D64" s="7" t="s">
        <v>20</v>
      </c>
      <c r="E64" s="19" t="s">
        <v>97</v>
      </c>
      <c r="F64" s="19" t="str">
        <f>E64</f>
        <v>น้ำดื่มวินเทจ</v>
      </c>
      <c r="G64" s="20" t="s">
        <v>22</v>
      </c>
      <c r="H64" s="21" t="s">
        <v>98</v>
      </c>
    </row>
    <row r="65" spans="1:8" ht="19.5" customHeight="1" x14ac:dyDescent="0.4">
      <c r="A65" s="13"/>
      <c r="B65" s="24" t="s">
        <v>30</v>
      </c>
      <c r="C65" s="15"/>
      <c r="D65" s="13"/>
      <c r="E65" s="23">
        <f>C64</f>
        <v>500</v>
      </c>
      <c r="F65" s="23">
        <f>C64</f>
        <v>500</v>
      </c>
      <c r="G65" s="24" t="s">
        <v>25</v>
      </c>
      <c r="H65" s="25" t="s">
        <v>99</v>
      </c>
    </row>
    <row r="66" spans="1:8" ht="19.5" customHeight="1" x14ac:dyDescent="0.4">
      <c r="A66" s="10">
        <v>30</v>
      </c>
      <c r="B66" s="30" t="s">
        <v>79</v>
      </c>
      <c r="C66" s="33">
        <v>2160</v>
      </c>
      <c r="D66" s="10" t="s">
        <v>20</v>
      </c>
      <c r="E66" s="19" t="s">
        <v>28</v>
      </c>
      <c r="F66" s="19" t="str">
        <f>E66</f>
        <v xml:space="preserve"> ร้าน เอ็ม อี ลาย</v>
      </c>
      <c r="G66" s="21" t="s">
        <v>22</v>
      </c>
      <c r="H66" s="28" t="s">
        <v>85</v>
      </c>
    </row>
    <row r="67" spans="1:8" ht="19.5" customHeight="1" x14ac:dyDescent="0.4">
      <c r="A67" s="13"/>
      <c r="B67" s="22" t="s">
        <v>24</v>
      </c>
      <c r="C67" s="36"/>
      <c r="D67" s="35"/>
      <c r="E67" s="23">
        <f>C66</f>
        <v>2160</v>
      </c>
      <c r="F67" s="23">
        <f>C66</f>
        <v>2160</v>
      </c>
      <c r="G67" s="24" t="s">
        <v>25</v>
      </c>
      <c r="H67" s="25" t="s">
        <v>86</v>
      </c>
    </row>
    <row r="68" spans="1:8" ht="19.5" customHeight="1" x14ac:dyDescent="0.4">
      <c r="A68" s="10">
        <v>31</v>
      </c>
      <c r="B68" s="30" t="s">
        <v>100</v>
      </c>
      <c r="C68" s="27">
        <v>86400</v>
      </c>
      <c r="D68" s="10" t="s">
        <v>20</v>
      </c>
      <c r="E68" s="19" t="s">
        <v>101</v>
      </c>
      <c r="F68" s="19" t="str">
        <f>E68</f>
        <v xml:space="preserve"> ร้าน นิรันดร์การช่าง</v>
      </c>
      <c r="G68" s="21" t="s">
        <v>22</v>
      </c>
      <c r="H68" s="28" t="s">
        <v>102</v>
      </c>
    </row>
    <row r="69" spans="1:8" ht="19.5" customHeight="1" x14ac:dyDescent="0.4">
      <c r="A69" s="13"/>
      <c r="B69" s="22" t="s">
        <v>30</v>
      </c>
      <c r="C69" s="15"/>
      <c r="D69" s="35"/>
      <c r="E69" s="23">
        <f>C68</f>
        <v>86400</v>
      </c>
      <c r="F69" s="23">
        <f>C68</f>
        <v>86400</v>
      </c>
      <c r="G69" s="24" t="s">
        <v>25</v>
      </c>
      <c r="H69" s="25" t="s">
        <v>86</v>
      </c>
    </row>
    <row r="70" spans="1:8" ht="19.5" customHeight="1" x14ac:dyDescent="0.4">
      <c r="A70" s="10">
        <v>32</v>
      </c>
      <c r="B70" s="30" t="s">
        <v>100</v>
      </c>
      <c r="C70" s="27">
        <v>2754</v>
      </c>
      <c r="D70" s="10" t="s">
        <v>20</v>
      </c>
      <c r="E70" s="19" t="s">
        <v>103</v>
      </c>
      <c r="F70" s="19" t="str">
        <f>E70</f>
        <v xml:space="preserve"> ร้าน จ.เจริญการช่าง</v>
      </c>
      <c r="G70" s="21" t="s">
        <v>22</v>
      </c>
      <c r="H70" s="28" t="s">
        <v>104</v>
      </c>
    </row>
    <row r="71" spans="1:8" ht="19.5" customHeight="1" x14ac:dyDescent="0.4">
      <c r="A71" s="13"/>
      <c r="B71" s="22" t="s">
        <v>30</v>
      </c>
      <c r="C71" s="15"/>
      <c r="D71" s="35"/>
      <c r="E71" s="23">
        <f>C70</f>
        <v>2754</v>
      </c>
      <c r="F71" s="23">
        <f>C70</f>
        <v>2754</v>
      </c>
      <c r="G71" s="24" t="s">
        <v>25</v>
      </c>
      <c r="H71" s="25" t="s">
        <v>86</v>
      </c>
    </row>
    <row r="72" spans="1:8" ht="19.5" customHeight="1" x14ac:dyDescent="0.4">
      <c r="A72" s="10">
        <v>33</v>
      </c>
      <c r="B72" s="30" t="s">
        <v>79</v>
      </c>
      <c r="C72" s="33">
        <v>5800</v>
      </c>
      <c r="D72" s="10" t="s">
        <v>20</v>
      </c>
      <c r="E72" s="19" t="s">
        <v>28</v>
      </c>
      <c r="F72" s="19" t="str">
        <f>E72</f>
        <v xml:space="preserve"> ร้าน เอ็ม อี ลาย</v>
      </c>
      <c r="G72" s="21" t="s">
        <v>22</v>
      </c>
      <c r="H72" s="21" t="s">
        <v>105</v>
      </c>
    </row>
    <row r="73" spans="1:8" ht="19.5" customHeight="1" x14ac:dyDescent="0.4">
      <c r="A73" s="13"/>
      <c r="B73" s="22" t="s">
        <v>24</v>
      </c>
      <c r="C73" s="36"/>
      <c r="D73" s="35"/>
      <c r="E73" s="23">
        <f>C72</f>
        <v>5800</v>
      </c>
      <c r="F73" s="23">
        <f>C72</f>
        <v>5800</v>
      </c>
      <c r="G73" s="24" t="s">
        <v>25</v>
      </c>
      <c r="H73" s="25" t="s">
        <v>106</v>
      </c>
    </row>
    <row r="74" spans="1:8" ht="19.5" customHeight="1" x14ac:dyDescent="0.4">
      <c r="A74" s="10">
        <v>34</v>
      </c>
      <c r="B74" s="30" t="s">
        <v>107</v>
      </c>
      <c r="C74" s="27">
        <v>2260</v>
      </c>
      <c r="D74" s="7" t="s">
        <v>20</v>
      </c>
      <c r="E74" s="19" t="s">
        <v>108</v>
      </c>
      <c r="F74" s="19" t="str">
        <f>E74</f>
        <v>นายไพรลี  วงษ์ศรีไสย</v>
      </c>
      <c r="G74" s="20" t="s">
        <v>22</v>
      </c>
      <c r="H74" s="21" t="s">
        <v>109</v>
      </c>
    </row>
    <row r="75" spans="1:8" ht="19.5" customHeight="1" x14ac:dyDescent="0.4">
      <c r="A75" s="13"/>
      <c r="B75" s="22" t="s">
        <v>30</v>
      </c>
      <c r="C75" s="15"/>
      <c r="D75" s="13"/>
      <c r="E75" s="23">
        <f>C74</f>
        <v>2260</v>
      </c>
      <c r="F75" s="23">
        <f>C74</f>
        <v>2260</v>
      </c>
      <c r="G75" s="24" t="s">
        <v>25</v>
      </c>
      <c r="H75" s="25" t="s">
        <v>106</v>
      </c>
    </row>
    <row r="76" spans="1:8" ht="19.5" customHeight="1" x14ac:dyDescent="0.4">
      <c r="A76" s="10">
        <v>35</v>
      </c>
      <c r="B76" s="30" t="s">
        <v>107</v>
      </c>
      <c r="C76" s="27">
        <v>1500</v>
      </c>
      <c r="D76" s="7" t="s">
        <v>20</v>
      </c>
      <c r="E76" s="19" t="s">
        <v>110</v>
      </c>
      <c r="F76" s="19" t="str">
        <f>E76</f>
        <v>นายพิทักษ์  นามวงศ์</v>
      </c>
      <c r="G76" s="20" t="s">
        <v>22</v>
      </c>
      <c r="H76" s="21" t="s">
        <v>111</v>
      </c>
    </row>
    <row r="77" spans="1:8" ht="19.5" customHeight="1" x14ac:dyDescent="0.4">
      <c r="A77" s="13"/>
      <c r="B77" s="22" t="s">
        <v>30</v>
      </c>
      <c r="C77" s="15"/>
      <c r="D77" s="13"/>
      <c r="E77" s="23">
        <f>C76</f>
        <v>1500</v>
      </c>
      <c r="F77" s="23">
        <f>C76</f>
        <v>1500</v>
      </c>
      <c r="G77" s="24" t="s">
        <v>25</v>
      </c>
      <c r="H77" s="25" t="s">
        <v>112</v>
      </c>
    </row>
    <row r="78" spans="1:8" ht="19.5" customHeight="1" x14ac:dyDescent="0.4">
      <c r="A78" s="10">
        <v>36</v>
      </c>
      <c r="B78" s="30" t="s">
        <v>107</v>
      </c>
      <c r="C78" s="27">
        <v>540</v>
      </c>
      <c r="D78" s="7" t="s">
        <v>20</v>
      </c>
      <c r="E78" s="19" t="s">
        <v>108</v>
      </c>
      <c r="F78" s="19" t="str">
        <f>E78</f>
        <v>นายไพรลี  วงษ์ศรีไสย</v>
      </c>
      <c r="G78" s="20" t="s">
        <v>22</v>
      </c>
      <c r="H78" s="21" t="s">
        <v>113</v>
      </c>
    </row>
    <row r="79" spans="1:8" ht="19.5" customHeight="1" x14ac:dyDescent="0.4">
      <c r="A79" s="13"/>
      <c r="B79" s="22" t="s">
        <v>30</v>
      </c>
      <c r="C79" s="15"/>
      <c r="D79" s="13"/>
      <c r="E79" s="23">
        <f>C78</f>
        <v>540</v>
      </c>
      <c r="F79" s="23">
        <f>C78</f>
        <v>540</v>
      </c>
      <c r="G79" s="24" t="s">
        <v>25</v>
      </c>
      <c r="H79" s="25" t="s">
        <v>114</v>
      </c>
    </row>
    <row r="80" spans="1:8" ht="19.5" customHeight="1" x14ac:dyDescent="0.4">
      <c r="A80" s="10">
        <v>37</v>
      </c>
      <c r="B80" s="30" t="s">
        <v>115</v>
      </c>
      <c r="C80" s="33">
        <v>3750</v>
      </c>
      <c r="D80" s="10" t="s">
        <v>20</v>
      </c>
      <c r="E80" s="19" t="s">
        <v>28</v>
      </c>
      <c r="F80" s="19" t="str">
        <f>E80</f>
        <v xml:space="preserve"> ร้าน เอ็ม อี ลาย</v>
      </c>
      <c r="G80" s="21" t="s">
        <v>22</v>
      </c>
      <c r="H80" s="28" t="s">
        <v>116</v>
      </c>
    </row>
    <row r="81" spans="1:8" ht="19.5" customHeight="1" x14ac:dyDescent="0.4">
      <c r="A81" s="13"/>
      <c r="B81" s="22" t="s">
        <v>30</v>
      </c>
      <c r="C81" s="36"/>
      <c r="D81" s="35"/>
      <c r="E81" s="23">
        <f>C80</f>
        <v>3750</v>
      </c>
      <c r="F81" s="23">
        <f>C80</f>
        <v>3750</v>
      </c>
      <c r="G81" s="24" t="s">
        <v>25</v>
      </c>
      <c r="H81" s="25" t="s">
        <v>86</v>
      </c>
    </row>
    <row r="82" spans="1:8" ht="19.5" customHeight="1" x14ac:dyDescent="0.4">
      <c r="A82" s="10">
        <v>38</v>
      </c>
      <c r="B82" s="26" t="s">
        <v>117</v>
      </c>
      <c r="C82" s="27">
        <v>9175</v>
      </c>
      <c r="D82" s="7" t="s">
        <v>20</v>
      </c>
      <c r="E82" s="19" t="s">
        <v>118</v>
      </c>
      <c r="F82" s="19" t="str">
        <f>E82</f>
        <v>บริษัท นวภัทร สเตชั่นเนอรี่ จำกัด</v>
      </c>
      <c r="G82" s="20" t="s">
        <v>22</v>
      </c>
      <c r="H82" s="21" t="s">
        <v>119</v>
      </c>
    </row>
    <row r="83" spans="1:8" ht="19.5" customHeight="1" x14ac:dyDescent="0.4">
      <c r="A83" s="13"/>
      <c r="B83" s="24" t="s">
        <v>30</v>
      </c>
      <c r="C83" s="29"/>
      <c r="D83" s="13"/>
      <c r="E83" s="23">
        <f>C82</f>
        <v>9175</v>
      </c>
      <c r="F83" s="23">
        <f>C82</f>
        <v>9175</v>
      </c>
      <c r="G83" s="24" t="s">
        <v>25</v>
      </c>
      <c r="H83" s="25" t="s">
        <v>120</v>
      </c>
    </row>
    <row r="84" spans="1:8" ht="19.5" customHeight="1" x14ac:dyDescent="0.4">
      <c r="A84" s="10">
        <v>39</v>
      </c>
      <c r="B84" s="30" t="s">
        <v>121</v>
      </c>
      <c r="C84" s="27">
        <v>14000</v>
      </c>
      <c r="D84" s="7" t="s">
        <v>20</v>
      </c>
      <c r="E84" s="19" t="s">
        <v>122</v>
      </c>
      <c r="F84" s="19" t="s">
        <v>122</v>
      </c>
      <c r="G84" s="21" t="s">
        <v>22</v>
      </c>
      <c r="H84" s="28" t="s">
        <v>123</v>
      </c>
    </row>
    <row r="85" spans="1:8" ht="19.5" customHeight="1" x14ac:dyDescent="0.4">
      <c r="A85" s="13"/>
      <c r="B85" s="22" t="s">
        <v>30</v>
      </c>
      <c r="C85" s="31"/>
      <c r="D85" s="13"/>
      <c r="E85" s="23">
        <f>C84</f>
        <v>14000</v>
      </c>
      <c r="F85" s="23">
        <f>E85</f>
        <v>14000</v>
      </c>
      <c r="G85" s="24" t="s">
        <v>25</v>
      </c>
      <c r="H85" s="25" t="s">
        <v>124</v>
      </c>
    </row>
    <row r="86" spans="1:8" ht="19.5" customHeight="1" x14ac:dyDescent="0.4">
      <c r="A86" s="10">
        <v>40</v>
      </c>
      <c r="B86" s="30" t="s">
        <v>125</v>
      </c>
      <c r="C86" s="27">
        <v>6860000</v>
      </c>
      <c r="D86" s="10" t="s">
        <v>126</v>
      </c>
      <c r="E86" s="37" t="s">
        <v>127</v>
      </c>
      <c r="F86" s="34" t="s">
        <v>128</v>
      </c>
      <c r="G86" s="21" t="s">
        <v>22</v>
      </c>
      <c r="H86" s="38" t="s">
        <v>129</v>
      </c>
    </row>
    <row r="87" spans="1:8" ht="19.5" customHeight="1" x14ac:dyDescent="0.4">
      <c r="A87" s="13"/>
      <c r="B87" s="22" t="s">
        <v>24</v>
      </c>
      <c r="C87" s="31"/>
      <c r="D87" s="13"/>
      <c r="E87" s="39" t="s">
        <v>130</v>
      </c>
      <c r="F87" s="23">
        <v>6850200</v>
      </c>
      <c r="G87" s="24" t="s">
        <v>25</v>
      </c>
      <c r="H87" s="25" t="s">
        <v>131</v>
      </c>
    </row>
    <row r="88" spans="1:8" ht="19.5" customHeight="1" x14ac:dyDescent="0.4">
      <c r="A88" s="4"/>
      <c r="B88" s="40"/>
      <c r="C88" s="41">
        <f>SUM(C8:C87)</f>
        <v>7463015</v>
      </c>
      <c r="D88" s="4"/>
      <c r="E88" s="41">
        <f>SUM(E8:E87)</f>
        <v>603015</v>
      </c>
      <c r="F88" s="41">
        <f>E88+F87</f>
        <v>7453215</v>
      </c>
      <c r="H88" s="42"/>
    </row>
    <row r="89" spans="1:8" ht="19.5" customHeight="1" x14ac:dyDescent="0.4">
      <c r="A89" s="4"/>
      <c r="B89" s="40"/>
      <c r="C89" s="27"/>
      <c r="D89" s="4"/>
      <c r="E89" s="41"/>
      <c r="F89" s="41"/>
      <c r="H89" s="42"/>
    </row>
    <row r="90" spans="1:8" ht="27" customHeight="1" x14ac:dyDescent="0.75">
      <c r="A90" s="4"/>
      <c r="B90" s="40"/>
      <c r="C90" s="27"/>
      <c r="D90" s="4"/>
      <c r="E90" s="43" t="s">
        <v>132</v>
      </c>
      <c r="F90" s="43"/>
      <c r="H90" s="42"/>
    </row>
    <row r="91" spans="1:8" ht="19.5" customHeight="1" x14ac:dyDescent="0.75">
      <c r="A91" s="4"/>
      <c r="B91" s="40"/>
      <c r="C91" s="27"/>
      <c r="D91" s="4"/>
      <c r="E91" s="43" t="s">
        <v>133</v>
      </c>
      <c r="F91" s="43"/>
      <c r="H91" s="42"/>
    </row>
    <row r="92" spans="1:8" ht="19.5" customHeight="1" x14ac:dyDescent="0.4">
      <c r="A92" s="4"/>
      <c r="B92" s="40"/>
      <c r="C92" s="27"/>
      <c r="D92" s="4"/>
      <c r="E92" s="44" t="s">
        <v>134</v>
      </c>
      <c r="F92" s="44"/>
      <c r="H92" s="42"/>
    </row>
    <row r="93" spans="1:8" ht="19.5" customHeight="1" x14ac:dyDescent="0.4">
      <c r="A93" s="4"/>
      <c r="B93" s="40"/>
      <c r="C93" s="27"/>
      <c r="D93" s="4"/>
      <c r="E93" s="41"/>
      <c r="F93" s="41"/>
      <c r="H93" s="42"/>
    </row>
    <row r="94" spans="1:8" ht="19.5" customHeight="1" x14ac:dyDescent="0.4">
      <c r="A94" s="4"/>
      <c r="B94" s="40"/>
      <c r="C94" s="27"/>
      <c r="D94" s="4"/>
      <c r="E94" s="41"/>
      <c r="F94" s="41"/>
      <c r="H94" s="42"/>
    </row>
    <row r="95" spans="1:8" ht="19.5" customHeight="1" x14ac:dyDescent="0.4">
      <c r="A95" s="4"/>
      <c r="B95" s="40"/>
      <c r="C95" s="27"/>
      <c r="D95" s="4"/>
      <c r="E95" s="41"/>
      <c r="F95" s="41"/>
      <c r="H95" s="42"/>
    </row>
    <row r="96" spans="1:8" ht="19.5" customHeight="1" x14ac:dyDescent="0.4">
      <c r="A96" s="4"/>
      <c r="B96" s="40"/>
      <c r="C96" s="27"/>
      <c r="D96" s="4"/>
      <c r="E96" s="41"/>
      <c r="F96" s="41"/>
      <c r="H96" s="42"/>
    </row>
    <row r="97" spans="1:8" ht="19.5" customHeight="1" x14ac:dyDescent="0.4">
      <c r="A97" s="4"/>
      <c r="B97" s="40"/>
      <c r="C97" s="27"/>
      <c r="D97" s="4"/>
      <c r="E97" s="41"/>
      <c r="F97" s="41"/>
      <c r="H97" s="42"/>
    </row>
    <row r="98" spans="1:8" ht="19.5" customHeight="1" x14ac:dyDescent="0.4">
      <c r="A98" s="4"/>
      <c r="B98" s="40"/>
      <c r="C98" s="27"/>
      <c r="D98" s="45"/>
      <c r="E98" s="41"/>
      <c r="F98" s="41"/>
      <c r="H98" s="42"/>
    </row>
    <row r="99" spans="1:8" ht="19.5" customHeight="1" x14ac:dyDescent="0.4">
      <c r="A99" s="4"/>
      <c r="B99" s="40"/>
      <c r="C99" s="27"/>
      <c r="D99" s="45"/>
      <c r="E99" s="41"/>
      <c r="F99" s="41"/>
      <c r="H99" s="42"/>
    </row>
    <row r="100" spans="1:8" ht="19.5" customHeight="1" x14ac:dyDescent="0.4">
      <c r="A100" s="4"/>
      <c r="B100" s="40"/>
      <c r="C100" s="27"/>
      <c r="D100" s="4"/>
      <c r="E100" s="41"/>
      <c r="F100" s="41"/>
      <c r="H100" s="42"/>
    </row>
    <row r="101" spans="1:8" ht="19.5" customHeight="1" x14ac:dyDescent="0.4">
      <c r="A101" s="4"/>
      <c r="B101" s="40"/>
      <c r="C101" s="27"/>
      <c r="D101" s="4"/>
      <c r="E101" s="41"/>
      <c r="F101" s="41"/>
      <c r="H101" s="42"/>
    </row>
  </sheetData>
  <mergeCells count="8">
    <mergeCell ref="E91:F91"/>
    <mergeCell ref="E92:F92"/>
    <mergeCell ref="A2:H2"/>
    <mergeCell ref="A3:H3"/>
    <mergeCell ref="B5:B7"/>
    <mergeCell ref="D5:D7"/>
    <mergeCell ref="E5:E7"/>
    <mergeCell ref="E90:F90"/>
  </mergeCells>
  <pageMargins left="0.34" right="0" top="0.39370078740157483" bottom="0.6" header="0.23622047244094491" footer="0.44"/>
  <pageSetup paperSize="9" scale="58" orientation="landscape" verticalDpi="300" r:id="rId1"/>
  <headerFooter alignWithMargins="0"/>
  <rowBreaks count="2" manualBreakCount="2">
    <brk id="45" max="13" man="1"/>
    <brk id="92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ธค68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jin</cp:lastModifiedBy>
  <dcterms:created xsi:type="dcterms:W3CDTF">2026-06-11T04:07:57Z</dcterms:created>
  <dcterms:modified xsi:type="dcterms:W3CDTF">2026-06-11T04:09:58Z</dcterms:modified>
</cp:coreProperties>
</file>