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608" windowHeight="6648" activeTab="1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2" i="1" l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49" i="1"/>
  <c r="N50" i="1"/>
  <c r="N51" i="1"/>
  <c r="N53" i="1"/>
  <c r="N57" i="1"/>
  <c r="N58" i="1"/>
  <c r="N59" i="1"/>
  <c r="N61" i="1"/>
  <c r="M48" i="1"/>
  <c r="N48" i="1" s="1"/>
  <c r="M49" i="1"/>
  <c r="M50" i="1"/>
  <c r="M51" i="1"/>
  <c r="M52" i="1"/>
  <c r="N52" i="1" s="1"/>
  <c r="M53" i="1"/>
  <c r="M54" i="1"/>
  <c r="N54" i="1" s="1"/>
  <c r="M55" i="1"/>
  <c r="N55" i="1" s="1"/>
  <c r="M56" i="1"/>
  <c r="N56" i="1" s="1"/>
  <c r="M57" i="1"/>
  <c r="M58" i="1"/>
  <c r="M59" i="1"/>
  <c r="M60" i="1"/>
  <c r="N60" i="1" s="1"/>
  <c r="M61" i="1"/>
  <c r="M42" i="1"/>
  <c r="N42" i="1" s="1"/>
  <c r="M43" i="1"/>
  <c r="N43" i="1" s="1"/>
  <c r="M44" i="1"/>
  <c r="N44" i="1" s="1"/>
  <c r="M45" i="1"/>
  <c r="N45" i="1" s="1"/>
  <c r="M46" i="1"/>
  <c r="N46" i="1" s="1"/>
  <c r="M47" i="1"/>
  <c r="N47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35" i="1"/>
  <c r="N35" i="1" s="1"/>
</calcChain>
</file>

<file path=xl/sharedStrings.xml><?xml version="1.0" encoding="utf-8"?>
<sst xmlns="http://schemas.openxmlformats.org/spreadsheetml/2006/main" count="1173" uniqueCount="226">
  <si>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</si>
  <si>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</si>
  <si>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</si>
  <si>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</si>
  <si>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</si>
  <si>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</si>
  <si>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</si>
  <si>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</si>
  <si>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</si>
  <si>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</si>
  <si>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</si>
  <si>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</si>
  <si>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</si>
  <si>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</si>
  <si>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</si>
  <si>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</si>
  <si>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</si>
  <si>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</si>
  <si>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</si>
  <si>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</si>
  <si>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</si>
  <si>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</si>
  <si>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</si>
  <si>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</si>
  <si>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</si>
  <si>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</si>
  <si>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</si>
  <si>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</si>
  <si>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</si>
  <si>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</si>
  <si>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</si>
  <si>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</si>
  <si>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</si>
  <si>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</si>
  <si>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</si>
  <si>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</si>
  <si>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</si>
  <si>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</si>
  <si>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</si>
  <si>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</si>
  <si>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</si>
  <si>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</si>
  <si>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</si>
  <si>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</si>
  <si>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</si>
  <si>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</si>
  <si>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</si>
  <si>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</si>
  <si>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</si>
  <si>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</si>
  <si>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</si>
  <si>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</si>
  <si>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</si>
  <si>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</si>
  <si>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</si>
  <si>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องค์การบริหารส่วนตำบลสีชมพู</t>
  </si>
  <si>
    <t>นาแก</t>
  </si>
  <si>
    <t>นครพนม</t>
  </si>
  <si>
    <t>มหาดไทย</t>
  </si>
  <si>
    <t>อปท.</t>
  </si>
  <si>
    <t>ก่อสร้างลานคอนกรีตหน้าที่ทำการ อบต.สีชมพู</t>
  </si>
  <si>
    <t>พ.ร.บ. งบประมาณรายจ่าย</t>
  </si>
  <si>
    <t>สิ้นสุดสัญญา</t>
  </si>
  <si>
    <t>วิธีเฉพาะเจาะจง</t>
  </si>
  <si>
    <t>หจก.ตั้งท่งเชียงก่อสร้าง</t>
  </si>
  <si>
    <t>68019445408</t>
  </si>
  <si>
    <t>ติดตั้งไฟฟ้าโซล่าเซล์ หมู่ที่ 6</t>
  </si>
  <si>
    <t>หจก.พี.เอ็น เพิ่มทรัพย์</t>
  </si>
  <si>
    <t>67119108656</t>
  </si>
  <si>
    <t>ติดตั้งไฟฟ้าโซล่าเซล์ หมู่ที่ 5</t>
  </si>
  <si>
    <t>67119108475</t>
  </si>
  <si>
    <t>ติดตั้งไฟฟ้าโซล่าเซล์ หมู่ที่ 4</t>
  </si>
  <si>
    <t>67119108045</t>
  </si>
  <si>
    <t>ติดตั้งไฟฟ้าโซล่าเซล์ หมู่ที่ 3</t>
  </si>
  <si>
    <t>67119107662</t>
  </si>
  <si>
    <t>ติดตั้งไฟฟ้าโซล่าเซล์ หมู่ที่ 2</t>
  </si>
  <si>
    <t>67119107469</t>
  </si>
  <si>
    <t>ติดตั้งไฟฟ้าโซล่าเซล์ หมู่ที่ 1</t>
  </si>
  <si>
    <t>67119106948</t>
  </si>
  <si>
    <t>ติดตั้งไฟฟ้าโซล่าเซล์ หมู่ที่ 7</t>
  </si>
  <si>
    <t>67119108778</t>
  </si>
  <si>
    <t>ติดตั้งเครื่องเสียงห้องประชุมสภาอบต.สีชมพู</t>
  </si>
  <si>
    <t>หจก.สาธิตธนามี</t>
  </si>
  <si>
    <t>68039173383</t>
  </si>
  <si>
    <t>ปรับปรุงห้องครัว อบต.สีชมพู</t>
  </si>
  <si>
    <t>หจก.บุญเจริญซัพพลาย</t>
  </si>
  <si>
    <t>68019458461</t>
  </si>
  <si>
    <t>จัดซื้อครุภัณฑ์ยานพาหนะและขนส่ง</t>
  </si>
  <si>
    <t>วิธีประกวดแบบ</t>
  </si>
  <si>
    <t>บริษัท โตโยต้านครพนม จำกัด</t>
  </si>
  <si>
    <t>667099066408</t>
  </si>
  <si>
    <t>จัดซื้อครุภัณฑ์คอมพิวเตอร์</t>
  </si>
  <si>
    <t>บริษัท ทรี ดีดี พลัส จำกัด</t>
  </si>
  <si>
    <t>68039316014</t>
  </si>
  <si>
    <t>เสริมผิวจราจรแอสฟัลท์ติกคอนกรีต ม.6</t>
  </si>
  <si>
    <t>หจก.บัญชาศรีสงครามก่อสร้าง</t>
  </si>
  <si>
    <t>68039414796</t>
  </si>
  <si>
    <t>เสริมผิวจราจรแอสฟัลท์ติกคอนกรีต ม.7</t>
  </si>
  <si>
    <t>68039415171</t>
  </si>
  <si>
    <t>เสริมผิวจราจรแอสฟัลท์ติกคอนกรีต ม.4</t>
  </si>
  <si>
    <t>68039414456</t>
  </si>
  <si>
    <t>68039415665</t>
  </si>
  <si>
    <t>ก่อสร้างเสริมผิวจราจรแอสฟัลท์ติกคอนกรีตภายในหมู่บ้าน ม.3</t>
  </si>
  <si>
    <t>หจก.เอส.ที.เค เพาเวอร์</t>
  </si>
  <si>
    <t>67079528834</t>
  </si>
  <si>
    <t>68039110917</t>
  </si>
  <si>
    <t>ร้านนครพนมโพรเทคไฟรฺแอนด์แทคดิคอล</t>
  </si>
  <si>
    <t>ครุภัณฑ์ไฟฟ้าพร้อมติดตั้ง ม.7</t>
  </si>
  <si>
    <t>ครุภัณฑ์ไฟฟ้าพร้อมติดตั้ง ม.6</t>
  </si>
  <si>
    <t>ครุภัณฑ์ไฟฟ้าพร้อมติดตั้ง ม.5</t>
  </si>
  <si>
    <t>ครุภัณฑ์ไฟฟ้าพร้อมติดตั้ง ม.4</t>
  </si>
  <si>
    <t>ครุภัณฑ์ไฟฟ้าพร้อมติดตั้ง ม.3</t>
  </si>
  <si>
    <t>ครุภัณฑ์ไฟฟ้าพร้อมติดตั้ง ม.2</t>
  </si>
  <si>
    <t>ครุภัณฑ์ไฟฟ้าพร้อมติดตั้ง ม.1</t>
  </si>
  <si>
    <t>68039110446</t>
  </si>
  <si>
    <t>68039102541</t>
  </si>
  <si>
    <t>68039102301</t>
  </si>
  <si>
    <t>68039102161</t>
  </si>
  <si>
    <t>68039101982</t>
  </si>
  <si>
    <t>68039101734</t>
  </si>
  <si>
    <t>ครุภัณฑ์การเกษตร</t>
  </si>
  <si>
    <t>68039011955</t>
  </si>
  <si>
    <t>ก่อสร้างถนน คสล. ม.1 บ้านสีชมพู เชื่อมต่อม.5</t>
  </si>
  <si>
    <t>68029451149</t>
  </si>
  <si>
    <t>68029453130</t>
  </si>
  <si>
    <t>68029451747</t>
  </si>
  <si>
    <t>68029453415</t>
  </si>
  <si>
    <t>ก่อสร้างถนนคสล.ม.3 บ้านเหล่าทุ่ง</t>
  </si>
  <si>
    <t>ก่อสร้างถนนคสล.ม.5 บ้านหนองหญ้าปล้อง</t>
  </si>
  <si>
    <t>ก่อสร้างถนนคสล.ม.2 บ้านโพนสนุก</t>
  </si>
  <si>
    <t>ก่อสร้างถนน คสล. ม.3 บ้านเหล่าทุ่ง</t>
  </si>
  <si>
    <t>หจก.รัตนชาติการโยธา</t>
  </si>
  <si>
    <t>67109085461</t>
  </si>
  <si>
    <t>จัดซื้อครุภัณฑ์สำนักงาน (สป)</t>
  </si>
  <si>
    <t>บริษัท โฮมพลัสเฟอร์นิเจอร์ มอล สกล จำกัด</t>
  </si>
  <si>
    <t>68029046069</t>
  </si>
  <si>
    <t>68029046199</t>
  </si>
  <si>
    <t>จัดซื้อวัสดุวิทยาศาสตร์หรือการแพทย์</t>
  </si>
  <si>
    <t>ซื้อวัสดุสาธิตตามโครงการฝึกซ้อมแผนป้องกันฯ</t>
  </si>
  <si>
    <t>ซื้ออาหารเสริม(นม) ประจำเดือน เม.ย-พ.ค. 68</t>
  </si>
  <si>
    <t>จัดซื้อวัสดุก่อสร้าง จำนวน 21 รายการ</t>
  </si>
  <si>
    <t>จัดซื้อวัสดุสำนักงาน (กองช่าง)</t>
  </si>
  <si>
    <t>จัดซื้อวัสดุสำนักงาน (กองคลัง)</t>
  </si>
  <si>
    <t>ซื้ออาหารเสริม(นม) ประจำเดือนม.ค - มี.ค 68</t>
  </si>
  <si>
    <t>ซื้อวัสดุกีฬา จำนวน 4 รายการ</t>
  </si>
  <si>
    <t>ซื้อเสื้อกีฬาสำหรับนักกีฬา จำนวน 1 รายการ</t>
  </si>
  <si>
    <t>ซื้อวัสดุสำนักงาน (กองคลัง)</t>
  </si>
  <si>
    <t>ซื้อวัสดุกีฬา จำนวน 3 รายการ</t>
  </si>
  <si>
    <t>จ้างเหมาสไลเดอร์สำหรับใช้ในฐานผจญภัย ฐานที่ 1</t>
  </si>
  <si>
    <t>ป้ายไวนิลพร้อมโครงในการจัดนิทรรศการ</t>
  </si>
  <si>
    <t>ซื้อวัสดุสำหรับใช้ในฐานกิจกรรมที่ 2/3 โครงการงานวันเด็กแห่งชาติ</t>
  </si>
  <si>
    <t>ครุภัณฑ์เครื่องทำน้ำเย็น-น้ำร้อน จำนวน 1 เครื่อง</t>
  </si>
  <si>
    <t>จัดซื้อวัสดุไฟฟ้าและวิทยุ จำนวน 8 รายการ</t>
  </si>
  <si>
    <t>วัสดุไฟฟ้า จำนวน 1 รายการ</t>
  </si>
  <si>
    <t>จ้างเหมาตกแต่งและจัดสถานที่ตามโครงการประเพณีลอยกระทง</t>
  </si>
  <si>
    <t>จ้างเหมาเครื่องเสียงพร้อมาชุดควบคุมเครื่องเสียง</t>
  </si>
  <si>
    <t>ถ้วยรางวัลและวัสดุอื่นตามโครงการประเพณีลอยกระทง</t>
  </si>
  <si>
    <t xml:space="preserve">จัดซื้อเสื้อชูชีพ จำนวน 10 ตัว </t>
  </si>
  <si>
    <t xml:space="preserve">วัสดุสำนักงาน </t>
  </si>
  <si>
    <t>ป้ายโครงการประเพณีลอยกระทง</t>
  </si>
  <si>
    <t>วัสดุงานบ้านงานครัว</t>
  </si>
  <si>
    <t>อาหารเสริม(นม) ประจำเดือน ต.ค.-ธ.ค. 67</t>
  </si>
  <si>
    <t>ซื้อวัสดุไฟฟ้าและวิทยุ จำนวน 8 รายการ</t>
  </si>
  <si>
    <t>ค่าเช่าเครื่องถ่ายเอกสาร ประจำปีงบประมาณ 2568</t>
  </si>
  <si>
    <t>บริษัท ก๊อปปี้ไลน์ โอเอ (สกลนคร) จำกัด</t>
  </si>
  <si>
    <t>ร้านยาเภสัชกร</t>
  </si>
  <si>
    <t>ร้านดีไฟร์ แอนด์เซฟตี้</t>
  </si>
  <si>
    <t xml:space="preserve">องค์การส่งเสริมกิจการโคนมแห่งประเทศไทย </t>
  </si>
  <si>
    <t>ร้านอรุณรุ่งเรืองการค้า</t>
  </si>
  <si>
    <t>ร้านมัลติเปเปอร์</t>
  </si>
  <si>
    <t>ต๋อยสปอร์ต</t>
  </si>
  <si>
    <t>บริษัท ว.สื่อสารและคุรุภัณฑ์ จำกัด</t>
  </si>
  <si>
    <t>เอ็มอีลาย</t>
  </si>
  <si>
    <t>นางสุภาวดี น่านโพธิ์ศรี</t>
  </si>
  <si>
    <t>มัลติปริ้นติ้ง</t>
  </si>
  <si>
    <t>ร้านชัยวัฒน์การค้า</t>
  </si>
  <si>
    <t>ร้านอรุณรุ่งเรือง</t>
  </si>
  <si>
    <t>นายอัน แสนสุภา</t>
  </si>
  <si>
    <t>น.ส.ศรีสุพรรณ วงค์อุดดี</t>
  </si>
  <si>
    <t>ร้านทักษิยา</t>
  </si>
  <si>
    <t>มัลติเปเปอร์</t>
  </si>
  <si>
    <t>มิลติปริ้นติ้ง</t>
  </si>
  <si>
    <t>ลูกไม้ธาตุพนม</t>
  </si>
  <si>
    <t>67109000825</t>
  </si>
  <si>
    <t>68039549743</t>
  </si>
  <si>
    <t>68039496575</t>
  </si>
  <si>
    <t>68039218328</t>
  </si>
  <si>
    <t>68039032572</t>
  </si>
  <si>
    <t>68019577870</t>
  </si>
  <si>
    <t>68019577737</t>
  </si>
  <si>
    <t>68019437694</t>
  </si>
  <si>
    <t>68019428571</t>
  </si>
  <si>
    <t>68019428270</t>
  </si>
  <si>
    <t>68019238330</t>
  </si>
  <si>
    <t>68019152230</t>
  </si>
  <si>
    <t>68019134615</t>
  </si>
  <si>
    <t>68019138986</t>
  </si>
  <si>
    <t>68019141238</t>
  </si>
  <si>
    <t>67129421859</t>
  </si>
  <si>
    <t>67129088765</t>
  </si>
  <si>
    <t>67129088754</t>
  </si>
  <si>
    <t>67119164175</t>
  </si>
  <si>
    <t>67119162384</t>
  </si>
  <si>
    <t>67119055610</t>
  </si>
  <si>
    <t>6710933113</t>
  </si>
  <si>
    <t>67109238891</t>
  </si>
  <si>
    <t>67109352650</t>
  </si>
  <si>
    <t>67109353106</t>
  </si>
  <si>
    <t>67109060994</t>
  </si>
  <si>
    <t>67099564010</t>
  </si>
  <si>
    <t>จ้างเหมาคนงานทั่วไป ประจำเดือน พฤศจิกายน 2567</t>
  </si>
  <si>
    <t>จ้างเหมาคนงานทั่วไป ประจำเดือน ตุลาคม 2567</t>
  </si>
  <si>
    <t>จ้างเหมาคนงานทั่วไป ประจำเดือน ธันวาคม 2567</t>
  </si>
  <si>
    <t>จ้างเหมาคนงานทั่วไป ประจำเดือน มกราคม 2568</t>
  </si>
  <si>
    <t>นางรำไพ  วงค์ชาชม</t>
  </si>
  <si>
    <t>นางธัญพร  มีบุญ</t>
  </si>
  <si>
    <t>นายศรีพนมวัลย์  โคตรพรหม</t>
  </si>
  <si>
    <t>นายแดนไทย  ศรีบุญเรือง</t>
  </si>
  <si>
    <t>นายสุรพล  วงค์ฝ่ายแดง</t>
  </si>
  <si>
    <t>นายพิโรจน์  คำคนซื่อ</t>
  </si>
  <si>
    <t>นางสาวอัญชนาดา  โคตรตาแสง</t>
  </si>
  <si>
    <t>นางสาวทิพวรรณ  วงค์จันดี</t>
  </si>
  <si>
    <t>นายสังเวียน  พ่อเพียโคตร</t>
  </si>
  <si>
    <t>นายพรชัย  วงค์แสงสอน</t>
  </si>
  <si>
    <t>นายภักดี  คำคนซื่อ</t>
  </si>
  <si>
    <t>ไม่มีเลขโครงการในe-GP เนื่องจากการจัดซื้อจัดจ้างที่ไม่ต้องดำเนินการในระบบ e-GP ตามหนังสือกรมบัญชีกลางด่วนที่สุด ที่ กค 0405.4/ว322ลงวันที่ 24 ส.ค.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</si>
</sst>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indexed="8"/>
      <name val="TH SarabunPSK"/>
      <family val="2"/>
    </font>
    <font>
      <sz val="16"/>
      <color theme="1"/>
      <name val="TH SarabunPSK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 applyBorder="1" applyProtection="1">
      <protection locked="0"/>
    </xf>
    <xf numFmtId="49" fontId="1" fillId="0" borderId="0" xfId="0" applyNumberFormat="1" applyFont="1" applyProtection="1">
      <protection locked="0"/>
    </xf>
    <xf numFmtId="0" fontId="1" fillId="2" borderId="4" xfId="0" applyFont="1" applyFill="1" applyBorder="1" applyProtection="1">
      <protection locked="0"/>
    </xf>
    <xf numFmtId="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Protection="1">
      <protection locked="0"/>
    </xf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5" totalsRowShown="0" headerRowDxfId="17" dataDxfId="16">
  <autoFilter ref="A1:P105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25" zoomScale="70" zoomScaleNormal="70" workbookViewId="0">
      <selection activeCell="C1" sqref="C1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7" x14ac:dyDescent="0.75">
      <c r="A1" s="3" t="s">
        <v>39</v>
      </c>
    </row>
    <row r="2" spans="1:4" ht="21" x14ac:dyDescent="0.35">
      <c r="B2" s="4"/>
    </row>
    <row r="16" spans="1:4" x14ac:dyDescent="0.7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7">
      <c r="A17" s="7" t="s">
        <v>16</v>
      </c>
      <c r="B17" s="16" t="s">
        <v>41</v>
      </c>
      <c r="C17" s="17" t="s">
        <v>43</v>
      </c>
      <c r="D17" s="35" t="s">
        <v>51</v>
      </c>
    </row>
    <row r="18" spans="1:4" ht="49.2" x14ac:dyDescent="0.7">
      <c r="A18" s="7" t="s">
        <v>17</v>
      </c>
      <c r="B18" s="8" t="s">
        <v>0</v>
      </c>
      <c r="C18" s="9" t="s">
        <v>31</v>
      </c>
      <c r="D18" s="35"/>
    </row>
    <row r="19" spans="1:4" ht="49.2" x14ac:dyDescent="0.7">
      <c r="A19" s="7" t="s">
        <v>18</v>
      </c>
      <c r="B19" s="10" t="s">
        <v>1</v>
      </c>
      <c r="C19" s="11" t="s">
        <v>32</v>
      </c>
      <c r="D19" s="35"/>
    </row>
    <row r="20" spans="1:4" ht="196.8" x14ac:dyDescent="0.7">
      <c r="A20" s="7" t="s">
        <v>19</v>
      </c>
      <c r="B20" s="10" t="s">
        <v>2</v>
      </c>
      <c r="C20" s="12" t="s">
        <v>33</v>
      </c>
      <c r="D20" s="35"/>
    </row>
    <row r="21" spans="1:4" ht="196.8" x14ac:dyDescent="0.7">
      <c r="A21" s="7" t="s">
        <v>20</v>
      </c>
      <c r="B21" s="10" t="s">
        <v>3</v>
      </c>
      <c r="C21" s="12" t="s">
        <v>36</v>
      </c>
      <c r="D21" s="35"/>
    </row>
    <row r="22" spans="1:4" ht="196.8" x14ac:dyDescent="0.7">
      <c r="A22" s="7" t="s">
        <v>21</v>
      </c>
      <c r="B22" s="10" t="s">
        <v>4</v>
      </c>
      <c r="C22" s="12" t="s">
        <v>40</v>
      </c>
      <c r="D22" s="35"/>
    </row>
    <row r="23" spans="1:4" ht="196.8" x14ac:dyDescent="0.7">
      <c r="A23" s="7" t="s">
        <v>22</v>
      </c>
      <c r="B23" s="10" t="s">
        <v>5</v>
      </c>
      <c r="C23" s="12" t="s">
        <v>34</v>
      </c>
      <c r="D23" s="35"/>
    </row>
    <row r="24" spans="1:4" ht="21" x14ac:dyDescent="0.35">
      <c r="A24" s="13"/>
      <c r="B24" s="14"/>
      <c r="C24" s="15"/>
    </row>
    <row r="25" spans="1:4" x14ac:dyDescent="0.7">
      <c r="A25" s="5" t="s">
        <v>14</v>
      </c>
      <c r="B25" s="5" t="s">
        <v>15</v>
      </c>
      <c r="C25" s="6" t="s">
        <v>30</v>
      </c>
    </row>
    <row r="26" spans="1:4" x14ac:dyDescent="0.7">
      <c r="A26" s="7" t="s">
        <v>23</v>
      </c>
      <c r="B26" s="10" t="s">
        <v>6</v>
      </c>
      <c r="C26" s="11" t="s">
        <v>35</v>
      </c>
    </row>
    <row r="27" spans="1:4" ht="49.2" x14ac:dyDescent="0.7">
      <c r="A27" s="7" t="s">
        <v>24</v>
      </c>
      <c r="B27" s="10" t="s">
        <v>12</v>
      </c>
      <c r="C27" s="11" t="s">
        <v>37</v>
      </c>
    </row>
    <row r="28" spans="1:4" ht="49.2" x14ac:dyDescent="0.7">
      <c r="A28" s="7" t="s">
        <v>25</v>
      </c>
      <c r="B28" s="10" t="s">
        <v>7</v>
      </c>
      <c r="C28" s="18" t="s">
        <v>44</v>
      </c>
    </row>
    <row r="29" spans="1:4" ht="73.8" x14ac:dyDescent="0.7">
      <c r="A29" s="7" t="s">
        <v>26</v>
      </c>
      <c r="B29" s="10" t="s">
        <v>8</v>
      </c>
      <c r="C29" s="12" t="s">
        <v>38</v>
      </c>
    </row>
    <row r="30" spans="1:4" ht="73.8" x14ac:dyDescent="0.7">
      <c r="A30" s="7" t="s">
        <v>27</v>
      </c>
      <c r="B30" s="10" t="s">
        <v>53</v>
      </c>
      <c r="C30" s="12" t="s">
        <v>54</v>
      </c>
    </row>
    <row r="31" spans="1:4" ht="89.25" customHeight="1" x14ac:dyDescent="0.7">
      <c r="A31" s="7" t="s">
        <v>28</v>
      </c>
      <c r="B31" s="10" t="s">
        <v>9</v>
      </c>
      <c r="C31" s="12" t="s">
        <v>45</v>
      </c>
    </row>
    <row r="32" spans="1:4" ht="98.4" x14ac:dyDescent="0.7">
      <c r="A32" s="7" t="s">
        <v>29</v>
      </c>
      <c r="B32" s="10" t="s">
        <v>10</v>
      </c>
      <c r="C32" s="12" t="s">
        <v>46</v>
      </c>
    </row>
    <row r="33" spans="1:3" ht="98.4" x14ac:dyDescent="0.7">
      <c r="A33" s="7" t="s">
        <v>42</v>
      </c>
      <c r="B33" s="10" t="s">
        <v>11</v>
      </c>
      <c r="C33" s="12" t="s">
        <v>47</v>
      </c>
    </row>
    <row r="34" spans="1:3" ht="195.75" customHeight="1" x14ac:dyDescent="0.7">
      <c r="A34" s="7" t="s">
        <v>52</v>
      </c>
      <c r="B34" s="10" t="s">
        <v>13</v>
      </c>
      <c r="C34" s="12" t="s">
        <v>48</v>
      </c>
    </row>
  </sheetData>
  <sheetProtection algorithmName="SHA-512" hashValue="Ot8EYXbBgx7JHCgnU3NTb6X165L1DHYujbYrQ6et6YYht6wneKNgrTzvms98442KW2/yyj4sof0XDkAsL1ZXkA==" saltValue="7GdrvhIhwTT8CEQ4pCXjWw==" spinCount="100000" sheet="1" objects="1" scenarios="1"/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tabSelected="1" zoomScaleNormal="100" workbookViewId="0">
      <pane xSplit="1" ySplit="1" topLeftCell="L110" activePane="bottomRight" state="frozen"/>
      <selection pane="topRight" activeCell="B1" sqref="B1"/>
      <selection pane="bottomLeft" activeCell="A2" sqref="A2"/>
      <selection pane="bottomRight" activeCell="C93" sqref="C93"/>
    </sheetView>
  </sheetViews>
  <sheetFormatPr defaultColWidth="9" defaultRowHeight="24.6" x14ac:dyDescent="0.7"/>
  <cols>
    <col min="1" max="1" width="5.09765625" style="2" customWidth="1"/>
    <col min="2" max="2" width="12.19921875" style="2" customWidth="1"/>
    <col min="3" max="3" width="30.69921875" style="2" customWidth="1"/>
    <col min="4" max="4" width="18.8984375" style="2" customWidth="1"/>
    <col min="5" max="5" width="21.69921875" style="2" customWidth="1"/>
    <col min="6" max="6" width="25.59765625" style="2" customWidth="1"/>
    <col min="7" max="7" width="30.19921875" style="2" bestFit="1" customWidth="1"/>
    <col min="8" max="8" width="51.59765625" style="2" customWidth="1"/>
    <col min="9" max="9" width="32.59765625" style="2" bestFit="1" customWidth="1"/>
    <col min="10" max="10" width="24.19921875" style="2" bestFit="1" customWidth="1"/>
    <col min="11" max="12" width="19.19921875" style="2" customWidth="1"/>
    <col min="13" max="13" width="25" style="2" customWidth="1"/>
    <col min="14" max="14" width="26.699218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7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x14ac:dyDescent="0.7">
      <c r="A2" s="21">
        <v>1</v>
      </c>
      <c r="B2" s="2">
        <v>2568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19" t="s">
        <v>60</v>
      </c>
      <c r="I2" s="24">
        <v>92710</v>
      </c>
      <c r="J2" s="25" t="s">
        <v>61</v>
      </c>
      <c r="K2" s="25" t="s">
        <v>62</v>
      </c>
      <c r="L2" s="19" t="s">
        <v>63</v>
      </c>
      <c r="M2" s="24">
        <v>93354.54</v>
      </c>
      <c r="N2" s="24">
        <v>92710</v>
      </c>
      <c r="O2" s="19" t="s">
        <v>64</v>
      </c>
      <c r="P2" s="26" t="s">
        <v>65</v>
      </c>
    </row>
    <row r="3" spans="1:16" x14ac:dyDescent="0.7">
      <c r="A3" s="21">
        <v>2</v>
      </c>
      <c r="B3" s="2">
        <v>2568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19" t="s">
        <v>66</v>
      </c>
      <c r="I3" s="24">
        <v>100000</v>
      </c>
      <c r="J3" s="25" t="s">
        <v>61</v>
      </c>
      <c r="K3" s="25" t="s">
        <v>62</v>
      </c>
      <c r="L3" s="19" t="s">
        <v>63</v>
      </c>
      <c r="M3" s="24">
        <v>100000</v>
      </c>
      <c r="N3" s="24">
        <v>99200</v>
      </c>
      <c r="O3" s="19" t="s">
        <v>67</v>
      </c>
      <c r="P3" s="26" t="s">
        <v>68</v>
      </c>
    </row>
    <row r="4" spans="1:16" x14ac:dyDescent="0.7">
      <c r="A4" s="21">
        <v>3</v>
      </c>
      <c r="B4" s="2">
        <v>2568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19" t="s">
        <v>69</v>
      </c>
      <c r="I4" s="24">
        <v>100000</v>
      </c>
      <c r="J4" s="25" t="s">
        <v>61</v>
      </c>
      <c r="K4" s="25" t="s">
        <v>62</v>
      </c>
      <c r="L4" s="19" t="s">
        <v>63</v>
      </c>
      <c r="M4" s="24">
        <v>100000</v>
      </c>
      <c r="N4" s="24">
        <v>99200</v>
      </c>
      <c r="O4" s="19" t="s">
        <v>67</v>
      </c>
      <c r="P4" s="26" t="s">
        <v>70</v>
      </c>
    </row>
    <row r="5" spans="1:16" x14ac:dyDescent="0.7">
      <c r="A5" s="21">
        <v>4</v>
      </c>
      <c r="B5" s="2">
        <v>2568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19" t="s">
        <v>71</v>
      </c>
      <c r="I5" s="24">
        <v>100000</v>
      </c>
      <c r="J5" s="25" t="s">
        <v>61</v>
      </c>
      <c r="K5" s="25" t="s">
        <v>62</v>
      </c>
      <c r="L5" s="19" t="s">
        <v>63</v>
      </c>
      <c r="M5" s="24">
        <v>100000</v>
      </c>
      <c r="N5" s="24">
        <v>99200</v>
      </c>
      <c r="O5" s="19" t="s">
        <v>67</v>
      </c>
      <c r="P5" s="26" t="s">
        <v>72</v>
      </c>
    </row>
    <row r="6" spans="1:16" x14ac:dyDescent="0.7">
      <c r="A6" s="21">
        <v>5</v>
      </c>
      <c r="B6" s="2">
        <v>2568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19" t="s">
        <v>73</v>
      </c>
      <c r="I6" s="24">
        <v>100000</v>
      </c>
      <c r="J6" s="25" t="s">
        <v>61</v>
      </c>
      <c r="K6" s="25" t="s">
        <v>62</v>
      </c>
      <c r="L6" s="19" t="s">
        <v>63</v>
      </c>
      <c r="M6" s="24">
        <v>100000</v>
      </c>
      <c r="N6" s="24">
        <v>99200</v>
      </c>
      <c r="O6" s="19" t="s">
        <v>67</v>
      </c>
      <c r="P6" s="26" t="s">
        <v>74</v>
      </c>
    </row>
    <row r="7" spans="1:16" x14ac:dyDescent="0.7">
      <c r="A7" s="21">
        <v>6</v>
      </c>
      <c r="B7" s="2">
        <v>2568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19" t="s">
        <v>75</v>
      </c>
      <c r="I7" s="24">
        <v>100000</v>
      </c>
      <c r="J7" s="25" t="s">
        <v>61</v>
      </c>
      <c r="K7" s="25" t="s">
        <v>62</v>
      </c>
      <c r="L7" s="19" t="s">
        <v>63</v>
      </c>
      <c r="M7" s="24">
        <v>100000</v>
      </c>
      <c r="N7" s="24">
        <v>99200</v>
      </c>
      <c r="O7" s="19" t="s">
        <v>67</v>
      </c>
      <c r="P7" s="26" t="s">
        <v>76</v>
      </c>
    </row>
    <row r="8" spans="1:16" x14ac:dyDescent="0.7">
      <c r="A8" s="21">
        <v>7</v>
      </c>
      <c r="B8" s="2">
        <v>2568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19" t="s">
        <v>77</v>
      </c>
      <c r="I8" s="24">
        <v>100000</v>
      </c>
      <c r="J8" s="25" t="s">
        <v>61</v>
      </c>
      <c r="K8" s="25" t="s">
        <v>62</v>
      </c>
      <c r="L8" s="19" t="s">
        <v>63</v>
      </c>
      <c r="M8" s="24">
        <v>100000</v>
      </c>
      <c r="N8" s="24">
        <v>99200</v>
      </c>
      <c r="O8" s="19" t="s">
        <v>67</v>
      </c>
      <c r="P8" s="26" t="s">
        <v>78</v>
      </c>
    </row>
    <row r="9" spans="1:16" x14ac:dyDescent="0.7">
      <c r="A9" s="21">
        <v>8</v>
      </c>
      <c r="B9" s="27">
        <v>2568</v>
      </c>
      <c r="C9" s="27" t="s">
        <v>55</v>
      </c>
      <c r="D9" s="27" t="s">
        <v>56</v>
      </c>
      <c r="E9" s="27" t="s">
        <v>57</v>
      </c>
      <c r="F9" s="27" t="s">
        <v>58</v>
      </c>
      <c r="G9" s="27" t="s">
        <v>59</v>
      </c>
      <c r="H9" s="19" t="s">
        <v>79</v>
      </c>
      <c r="I9" s="28">
        <v>100000</v>
      </c>
      <c r="J9" s="25" t="s">
        <v>61</v>
      </c>
      <c r="K9" s="25" t="s">
        <v>62</v>
      </c>
      <c r="L9" s="19" t="s">
        <v>63</v>
      </c>
      <c r="M9" s="28">
        <v>100000</v>
      </c>
      <c r="N9" s="28">
        <v>99200</v>
      </c>
      <c r="O9" s="29" t="s">
        <v>67</v>
      </c>
      <c r="P9" s="30" t="s">
        <v>80</v>
      </c>
    </row>
    <row r="10" spans="1:16" x14ac:dyDescent="0.7">
      <c r="A10" s="21">
        <v>9</v>
      </c>
      <c r="B10" s="27">
        <v>2568</v>
      </c>
      <c r="C10" s="27" t="s">
        <v>55</v>
      </c>
      <c r="D10" s="27" t="s">
        <v>56</v>
      </c>
      <c r="E10" s="27" t="s">
        <v>57</v>
      </c>
      <c r="F10" s="27" t="s">
        <v>58</v>
      </c>
      <c r="G10" s="27" t="s">
        <v>59</v>
      </c>
      <c r="H10" s="19" t="s">
        <v>81</v>
      </c>
      <c r="I10" s="24">
        <v>150000</v>
      </c>
      <c r="J10" s="25" t="s">
        <v>61</v>
      </c>
      <c r="K10" s="25" t="s">
        <v>62</v>
      </c>
      <c r="L10" s="19" t="s">
        <v>63</v>
      </c>
      <c r="M10" s="24">
        <v>150000</v>
      </c>
      <c r="N10" s="24">
        <v>149000</v>
      </c>
      <c r="O10" s="19" t="s">
        <v>82</v>
      </c>
      <c r="P10" s="26" t="s">
        <v>83</v>
      </c>
    </row>
    <row r="11" spans="1:16" x14ac:dyDescent="0.7">
      <c r="A11" s="21">
        <v>10</v>
      </c>
      <c r="B11" s="27">
        <v>2568</v>
      </c>
      <c r="C11" s="27" t="s">
        <v>55</v>
      </c>
      <c r="D11" s="27" t="s">
        <v>56</v>
      </c>
      <c r="E11" s="27" t="s">
        <v>57</v>
      </c>
      <c r="F11" s="27" t="s">
        <v>58</v>
      </c>
      <c r="G11" s="27" t="s">
        <v>59</v>
      </c>
      <c r="H11" s="19" t="s">
        <v>84</v>
      </c>
      <c r="I11" s="24">
        <v>200000</v>
      </c>
      <c r="J11" s="25" t="s">
        <v>61</v>
      </c>
      <c r="K11" s="25" t="s">
        <v>62</v>
      </c>
      <c r="L11" s="19" t="s">
        <v>63</v>
      </c>
      <c r="M11" s="24">
        <v>162524.99</v>
      </c>
      <c r="N11" s="24">
        <v>161500</v>
      </c>
      <c r="O11" s="19" t="s">
        <v>85</v>
      </c>
      <c r="P11" s="26" t="s">
        <v>86</v>
      </c>
    </row>
    <row r="12" spans="1:16" x14ac:dyDescent="0.7">
      <c r="A12" s="21">
        <v>11</v>
      </c>
      <c r="B12" s="2">
        <v>2568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19" t="s">
        <v>87</v>
      </c>
      <c r="I12" s="24">
        <v>850000</v>
      </c>
      <c r="J12" s="25" t="s">
        <v>61</v>
      </c>
      <c r="K12" s="25" t="s">
        <v>62</v>
      </c>
      <c r="L12" s="19" t="s">
        <v>88</v>
      </c>
      <c r="M12" s="24">
        <v>850000</v>
      </c>
      <c r="N12" s="24">
        <v>850000</v>
      </c>
      <c r="O12" s="19" t="s">
        <v>89</v>
      </c>
      <c r="P12" s="26" t="s">
        <v>90</v>
      </c>
    </row>
    <row r="13" spans="1:16" x14ac:dyDescent="0.7">
      <c r="A13" s="21">
        <v>12</v>
      </c>
      <c r="B13" s="2">
        <v>2568</v>
      </c>
      <c r="C13" s="19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19" t="s">
        <v>91</v>
      </c>
      <c r="I13" s="22">
        <v>24000</v>
      </c>
      <c r="J13" s="25" t="s">
        <v>61</v>
      </c>
      <c r="K13" s="25" t="s">
        <v>62</v>
      </c>
      <c r="L13" s="19" t="s">
        <v>63</v>
      </c>
      <c r="M13" s="24">
        <v>24000</v>
      </c>
      <c r="N13" s="24">
        <v>23000</v>
      </c>
      <c r="O13" s="19" t="s">
        <v>92</v>
      </c>
      <c r="P13" s="23" t="s">
        <v>93</v>
      </c>
    </row>
    <row r="14" spans="1:16" x14ac:dyDescent="0.7">
      <c r="A14" s="21">
        <v>13</v>
      </c>
      <c r="B14" s="2">
        <v>2568</v>
      </c>
      <c r="C14" s="19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19" t="s">
        <v>94</v>
      </c>
      <c r="I14" s="22">
        <v>377700</v>
      </c>
      <c r="J14" s="25" t="s">
        <v>61</v>
      </c>
      <c r="K14" s="25" t="s">
        <v>62</v>
      </c>
      <c r="L14" s="19" t="s">
        <v>63</v>
      </c>
      <c r="M14" s="24">
        <v>375000</v>
      </c>
      <c r="N14" s="24">
        <v>375000</v>
      </c>
      <c r="O14" s="19" t="s">
        <v>95</v>
      </c>
      <c r="P14" s="23" t="s">
        <v>96</v>
      </c>
    </row>
    <row r="15" spans="1:16" x14ac:dyDescent="0.7">
      <c r="A15" s="21">
        <v>14</v>
      </c>
      <c r="B15" s="2">
        <v>2568</v>
      </c>
      <c r="C15" s="19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19" t="s">
        <v>97</v>
      </c>
      <c r="I15" s="22">
        <v>231100</v>
      </c>
      <c r="J15" s="25" t="s">
        <v>61</v>
      </c>
      <c r="K15" s="25" t="s">
        <v>62</v>
      </c>
      <c r="L15" s="19" t="s">
        <v>63</v>
      </c>
      <c r="M15" s="24">
        <v>228174.68</v>
      </c>
      <c r="N15" s="24">
        <v>227500</v>
      </c>
      <c r="O15" s="19" t="s">
        <v>95</v>
      </c>
      <c r="P15" s="23" t="s">
        <v>98</v>
      </c>
    </row>
    <row r="16" spans="1:16" x14ac:dyDescent="0.7">
      <c r="A16" s="21">
        <v>15</v>
      </c>
      <c r="B16" s="2">
        <v>2568</v>
      </c>
      <c r="C16" s="19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19" t="s">
        <v>99</v>
      </c>
      <c r="I16" s="22">
        <v>482500</v>
      </c>
      <c r="J16" s="25" t="s">
        <v>61</v>
      </c>
      <c r="K16" s="25" t="s">
        <v>62</v>
      </c>
      <c r="L16" s="19" t="s">
        <v>63</v>
      </c>
      <c r="M16" s="24">
        <v>480922.04</v>
      </c>
      <c r="N16" s="24">
        <v>480000</v>
      </c>
      <c r="O16" s="19" t="s">
        <v>95</v>
      </c>
      <c r="P16" s="23" t="s">
        <v>100</v>
      </c>
    </row>
    <row r="17" spans="1:16" x14ac:dyDescent="0.7">
      <c r="A17" s="21">
        <v>16</v>
      </c>
      <c r="B17" s="2">
        <v>2568</v>
      </c>
      <c r="C17" s="19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19" t="s">
        <v>97</v>
      </c>
      <c r="I17" s="22">
        <v>263300</v>
      </c>
      <c r="J17" s="25" t="s">
        <v>61</v>
      </c>
      <c r="K17" s="25" t="s">
        <v>62</v>
      </c>
      <c r="L17" s="19" t="s">
        <v>63</v>
      </c>
      <c r="M17" s="24">
        <v>260527.41</v>
      </c>
      <c r="N17" s="24">
        <v>260000</v>
      </c>
      <c r="O17" s="19" t="s">
        <v>95</v>
      </c>
      <c r="P17" s="23" t="s">
        <v>101</v>
      </c>
    </row>
    <row r="18" spans="1:16" x14ac:dyDescent="0.7">
      <c r="A18" s="21">
        <v>17</v>
      </c>
      <c r="B18" s="2">
        <v>2568</v>
      </c>
      <c r="C18" s="19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19" t="s">
        <v>102</v>
      </c>
      <c r="I18" s="22">
        <v>1130000</v>
      </c>
      <c r="J18" s="25" t="s">
        <v>61</v>
      </c>
      <c r="K18" s="25" t="s">
        <v>62</v>
      </c>
      <c r="L18" s="19" t="s">
        <v>88</v>
      </c>
      <c r="M18" s="24">
        <v>1108807.8</v>
      </c>
      <c r="N18" s="24">
        <v>747000</v>
      </c>
      <c r="O18" s="19" t="s">
        <v>103</v>
      </c>
      <c r="P18" s="23" t="s">
        <v>104</v>
      </c>
    </row>
    <row r="19" spans="1:16" x14ac:dyDescent="0.7">
      <c r="A19" s="21">
        <v>18</v>
      </c>
      <c r="B19" s="2">
        <v>2568</v>
      </c>
      <c r="C19" s="19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19" t="s">
        <v>107</v>
      </c>
      <c r="I19" s="22">
        <v>70000</v>
      </c>
      <c r="J19" s="25" t="s">
        <v>61</v>
      </c>
      <c r="K19" s="25" t="s">
        <v>62</v>
      </c>
      <c r="L19" s="19" t="s">
        <v>63</v>
      </c>
      <c r="M19" s="24">
        <v>70000</v>
      </c>
      <c r="N19" s="24">
        <v>70000</v>
      </c>
      <c r="O19" s="19" t="s">
        <v>106</v>
      </c>
      <c r="P19" s="23" t="s">
        <v>105</v>
      </c>
    </row>
    <row r="20" spans="1:16" x14ac:dyDescent="0.7">
      <c r="A20" s="21">
        <v>19</v>
      </c>
      <c r="B20" s="2">
        <v>2568</v>
      </c>
      <c r="C20" s="19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19" t="s">
        <v>108</v>
      </c>
      <c r="I20" s="22">
        <v>70000</v>
      </c>
      <c r="J20" s="25" t="s">
        <v>61</v>
      </c>
      <c r="K20" s="25" t="s">
        <v>62</v>
      </c>
      <c r="L20" s="19" t="s">
        <v>63</v>
      </c>
      <c r="M20" s="24">
        <v>70000</v>
      </c>
      <c r="N20" s="24">
        <v>70000</v>
      </c>
      <c r="O20" s="19" t="s">
        <v>106</v>
      </c>
      <c r="P20" s="23" t="s">
        <v>114</v>
      </c>
    </row>
    <row r="21" spans="1:16" x14ac:dyDescent="0.7">
      <c r="A21" s="21">
        <v>20</v>
      </c>
      <c r="B21" s="2">
        <v>2568</v>
      </c>
      <c r="C21" s="19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19" t="s">
        <v>109</v>
      </c>
      <c r="I21" s="22">
        <v>70000</v>
      </c>
      <c r="J21" s="25" t="s">
        <v>61</v>
      </c>
      <c r="K21" s="25" t="s">
        <v>62</v>
      </c>
      <c r="L21" s="19" t="s">
        <v>63</v>
      </c>
      <c r="M21" s="24">
        <v>70000</v>
      </c>
      <c r="N21" s="24">
        <v>70000</v>
      </c>
      <c r="O21" s="19" t="s">
        <v>106</v>
      </c>
      <c r="P21" s="23" t="s">
        <v>115</v>
      </c>
    </row>
    <row r="22" spans="1:16" x14ac:dyDescent="0.7">
      <c r="A22" s="21">
        <v>21</v>
      </c>
      <c r="B22" s="2">
        <v>2568</v>
      </c>
      <c r="C22" s="19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19" t="s">
        <v>110</v>
      </c>
      <c r="I22" s="22">
        <v>70000</v>
      </c>
      <c r="J22" s="25" t="s">
        <v>61</v>
      </c>
      <c r="K22" s="25" t="s">
        <v>62</v>
      </c>
      <c r="L22" s="19" t="s">
        <v>63</v>
      </c>
      <c r="M22" s="24">
        <v>70000</v>
      </c>
      <c r="N22" s="24">
        <v>70000</v>
      </c>
      <c r="O22" s="19" t="s">
        <v>106</v>
      </c>
      <c r="P22" s="23" t="s">
        <v>116</v>
      </c>
    </row>
    <row r="23" spans="1:16" x14ac:dyDescent="0.7">
      <c r="A23" s="21">
        <v>22</v>
      </c>
      <c r="B23" s="2">
        <v>2568</v>
      </c>
      <c r="C23" s="19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19" t="s">
        <v>111</v>
      </c>
      <c r="I23" s="22">
        <v>70000</v>
      </c>
      <c r="J23" s="25" t="s">
        <v>61</v>
      </c>
      <c r="K23" s="25" t="s">
        <v>62</v>
      </c>
      <c r="L23" s="19" t="s">
        <v>63</v>
      </c>
      <c r="M23" s="24">
        <v>70000</v>
      </c>
      <c r="N23" s="24">
        <v>70000</v>
      </c>
      <c r="O23" s="19" t="s">
        <v>106</v>
      </c>
      <c r="P23" s="23" t="s">
        <v>117</v>
      </c>
    </row>
    <row r="24" spans="1:16" x14ac:dyDescent="0.7">
      <c r="A24" s="21">
        <v>23</v>
      </c>
      <c r="B24" s="2">
        <v>2568</v>
      </c>
      <c r="C24" s="19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19" t="s">
        <v>112</v>
      </c>
      <c r="I24" s="22">
        <v>70000</v>
      </c>
      <c r="J24" s="25" t="s">
        <v>61</v>
      </c>
      <c r="K24" s="25" t="s">
        <v>62</v>
      </c>
      <c r="L24" s="19" t="s">
        <v>63</v>
      </c>
      <c r="M24" s="24">
        <v>70000</v>
      </c>
      <c r="N24" s="24">
        <v>70000</v>
      </c>
      <c r="O24" s="19" t="s">
        <v>106</v>
      </c>
      <c r="P24" s="23" t="s">
        <v>118</v>
      </c>
    </row>
    <row r="25" spans="1:16" x14ac:dyDescent="0.7">
      <c r="A25" s="21">
        <v>24</v>
      </c>
      <c r="B25" s="2">
        <v>2568</v>
      </c>
      <c r="C25" s="19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19" t="s">
        <v>113</v>
      </c>
      <c r="I25" s="22">
        <v>70000</v>
      </c>
      <c r="J25" s="25" t="s">
        <v>61</v>
      </c>
      <c r="K25" s="25" t="s">
        <v>62</v>
      </c>
      <c r="L25" s="19" t="s">
        <v>63</v>
      </c>
      <c r="M25" s="24">
        <v>70000</v>
      </c>
      <c r="N25" s="24">
        <v>70000</v>
      </c>
      <c r="O25" s="19" t="s">
        <v>106</v>
      </c>
      <c r="P25" s="23" t="s">
        <v>119</v>
      </c>
    </row>
    <row r="26" spans="1:16" x14ac:dyDescent="0.7">
      <c r="A26" s="21">
        <v>25</v>
      </c>
      <c r="B26" s="2">
        <v>2568</v>
      </c>
      <c r="C26" s="19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19" t="s">
        <v>120</v>
      </c>
      <c r="I26" s="22">
        <v>17500</v>
      </c>
      <c r="J26" s="25" t="s">
        <v>61</v>
      </c>
      <c r="K26" s="25" t="s">
        <v>62</v>
      </c>
      <c r="L26" s="19" t="s">
        <v>63</v>
      </c>
      <c r="M26" s="22">
        <v>17500</v>
      </c>
      <c r="N26" s="22">
        <v>17500</v>
      </c>
      <c r="O26" s="19" t="s">
        <v>67</v>
      </c>
      <c r="P26" s="23" t="s">
        <v>121</v>
      </c>
    </row>
    <row r="27" spans="1:16" x14ac:dyDescent="0.7">
      <c r="A27" s="21">
        <v>26</v>
      </c>
      <c r="B27" s="2">
        <v>2568</v>
      </c>
      <c r="C27" s="19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19" t="s">
        <v>122</v>
      </c>
      <c r="I27" s="22">
        <v>420000</v>
      </c>
      <c r="J27" s="25" t="s">
        <v>61</v>
      </c>
      <c r="K27" s="25" t="s">
        <v>62</v>
      </c>
      <c r="L27" s="19" t="s">
        <v>63</v>
      </c>
      <c r="M27" s="22">
        <v>419982.95</v>
      </c>
      <c r="N27" s="22">
        <v>418000</v>
      </c>
      <c r="O27" s="19" t="s">
        <v>82</v>
      </c>
      <c r="P27" s="23" t="s">
        <v>123</v>
      </c>
    </row>
    <row r="28" spans="1:16" x14ac:dyDescent="0.7">
      <c r="A28" s="21">
        <v>27</v>
      </c>
      <c r="B28" s="2">
        <v>2568</v>
      </c>
      <c r="C28" s="19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19" t="s">
        <v>127</v>
      </c>
      <c r="I28" s="22">
        <v>499000</v>
      </c>
      <c r="J28" s="25" t="s">
        <v>61</v>
      </c>
      <c r="K28" s="25" t="s">
        <v>62</v>
      </c>
      <c r="L28" s="19" t="s">
        <v>63</v>
      </c>
      <c r="M28" s="22">
        <v>499246.96</v>
      </c>
      <c r="N28" s="22">
        <v>498000</v>
      </c>
      <c r="O28" s="19" t="s">
        <v>82</v>
      </c>
      <c r="P28" s="23" t="s">
        <v>124</v>
      </c>
    </row>
    <row r="29" spans="1:16" x14ac:dyDescent="0.7">
      <c r="A29" s="21">
        <v>28</v>
      </c>
      <c r="B29" s="2">
        <v>2568</v>
      </c>
      <c r="C29" s="19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19" t="s">
        <v>128</v>
      </c>
      <c r="I29" s="22">
        <v>499000</v>
      </c>
      <c r="J29" s="25" t="s">
        <v>61</v>
      </c>
      <c r="K29" s="25" t="s">
        <v>62</v>
      </c>
      <c r="L29" s="19" t="s">
        <v>63</v>
      </c>
      <c r="M29" s="22">
        <v>499246.96</v>
      </c>
      <c r="N29" s="22">
        <v>498000</v>
      </c>
      <c r="O29" s="19" t="s">
        <v>64</v>
      </c>
      <c r="P29" s="23" t="s">
        <v>125</v>
      </c>
    </row>
    <row r="30" spans="1:16" x14ac:dyDescent="0.7">
      <c r="A30" s="21">
        <v>29</v>
      </c>
      <c r="B30" s="2">
        <v>2568</v>
      </c>
      <c r="C30" s="19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19" t="s">
        <v>129</v>
      </c>
      <c r="I30" s="22">
        <v>499000</v>
      </c>
      <c r="J30" s="25" t="s">
        <v>61</v>
      </c>
      <c r="K30" s="25" t="s">
        <v>62</v>
      </c>
      <c r="L30" s="19" t="s">
        <v>63</v>
      </c>
      <c r="M30" s="22">
        <v>499246.96</v>
      </c>
      <c r="N30" s="22">
        <v>498000</v>
      </c>
      <c r="O30" s="19" t="s">
        <v>64</v>
      </c>
      <c r="P30" s="23" t="s">
        <v>126</v>
      </c>
    </row>
    <row r="31" spans="1:16" x14ac:dyDescent="0.7">
      <c r="A31" s="21">
        <v>30</v>
      </c>
      <c r="B31" s="2">
        <v>2568</v>
      </c>
      <c r="C31" s="19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19" t="s">
        <v>130</v>
      </c>
      <c r="I31" s="22">
        <v>1508000</v>
      </c>
      <c r="J31" s="25" t="s">
        <v>61</v>
      </c>
      <c r="K31" s="25" t="s">
        <v>62</v>
      </c>
      <c r="L31" s="19" t="s">
        <v>88</v>
      </c>
      <c r="M31" s="22">
        <v>1593214.06</v>
      </c>
      <c r="N31" s="22">
        <v>920000</v>
      </c>
      <c r="O31" s="19" t="s">
        <v>131</v>
      </c>
      <c r="P31" s="23" t="s">
        <v>132</v>
      </c>
    </row>
    <row r="32" spans="1:16" x14ac:dyDescent="0.7">
      <c r="A32" s="21">
        <v>31</v>
      </c>
      <c r="B32" s="2">
        <v>2568</v>
      </c>
      <c r="C32" s="19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19" t="s">
        <v>133</v>
      </c>
      <c r="I32" s="22">
        <v>20890</v>
      </c>
      <c r="J32" s="25" t="s">
        <v>61</v>
      </c>
      <c r="K32" s="25" t="s">
        <v>62</v>
      </c>
      <c r="L32" s="19" t="s">
        <v>63</v>
      </c>
      <c r="M32" s="22">
        <v>20890</v>
      </c>
      <c r="N32" s="22">
        <v>20890</v>
      </c>
      <c r="O32" s="19" t="s">
        <v>134</v>
      </c>
      <c r="P32" s="23" t="s">
        <v>135</v>
      </c>
    </row>
    <row r="33" spans="1:16" x14ac:dyDescent="0.7">
      <c r="A33" s="21">
        <v>32</v>
      </c>
      <c r="B33" s="2">
        <v>2568</v>
      </c>
      <c r="C33" s="19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19" t="s">
        <v>133</v>
      </c>
      <c r="I33" s="22">
        <v>27900</v>
      </c>
      <c r="J33" s="25" t="s">
        <v>61</v>
      </c>
      <c r="K33" s="25" t="s">
        <v>62</v>
      </c>
      <c r="L33" s="19" t="s">
        <v>63</v>
      </c>
      <c r="M33" s="22">
        <v>27900</v>
      </c>
      <c r="N33" s="22">
        <v>27900</v>
      </c>
      <c r="O33" s="19" t="s">
        <v>67</v>
      </c>
      <c r="P33" s="23" t="s">
        <v>136</v>
      </c>
    </row>
    <row r="34" spans="1:16" x14ac:dyDescent="0.7">
      <c r="A34" s="21">
        <v>33</v>
      </c>
      <c r="B34" s="2">
        <v>2568</v>
      </c>
      <c r="C34" s="19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19" t="s">
        <v>133</v>
      </c>
      <c r="I34" s="22">
        <v>27900</v>
      </c>
      <c r="J34" s="25" t="s">
        <v>61</v>
      </c>
      <c r="K34" s="25" t="s">
        <v>62</v>
      </c>
      <c r="L34" s="19" t="s">
        <v>63</v>
      </c>
      <c r="M34" s="22">
        <v>27900</v>
      </c>
      <c r="N34" s="22">
        <v>27900</v>
      </c>
      <c r="O34" s="19" t="s">
        <v>67</v>
      </c>
      <c r="P34" s="23" t="s">
        <v>136</v>
      </c>
    </row>
    <row r="35" spans="1:16" x14ac:dyDescent="0.7">
      <c r="A35" s="21">
        <v>34</v>
      </c>
      <c r="B35" s="2">
        <v>2568</v>
      </c>
      <c r="C35" s="19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19" t="s">
        <v>163</v>
      </c>
      <c r="I35" s="22">
        <v>54000</v>
      </c>
      <c r="J35" s="25" t="s">
        <v>61</v>
      </c>
      <c r="K35" s="25" t="s">
        <v>62</v>
      </c>
      <c r="L35" s="19" t="s">
        <v>63</v>
      </c>
      <c r="M35" s="22">
        <f>Table1[[#This Row],[วงเงินงบประมาณที่ได้รับจัดสรร (บาท)]]</f>
        <v>54000</v>
      </c>
      <c r="N35" s="22">
        <f>Table1[[#This Row],[ราคากลาง (บาท)]]</f>
        <v>54000</v>
      </c>
      <c r="O35" s="19" t="s">
        <v>164</v>
      </c>
      <c r="P35" s="23" t="s">
        <v>183</v>
      </c>
    </row>
    <row r="36" spans="1:16" x14ac:dyDescent="0.7">
      <c r="A36" s="21">
        <v>35</v>
      </c>
      <c r="B36" s="2">
        <v>2568</v>
      </c>
      <c r="C36" s="19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19" t="s">
        <v>137</v>
      </c>
      <c r="I36" s="22">
        <v>44975</v>
      </c>
      <c r="J36" s="25" t="s">
        <v>61</v>
      </c>
      <c r="K36" s="25" t="s">
        <v>62</v>
      </c>
      <c r="L36" s="19" t="s">
        <v>63</v>
      </c>
      <c r="M36" s="22">
        <f>Table1[[#This Row],[วงเงินงบประมาณที่ได้รับจัดสรร (บาท)]]</f>
        <v>44975</v>
      </c>
      <c r="N36" s="22">
        <f>Table1[[#This Row],[ราคากลาง (บาท)]]</f>
        <v>44975</v>
      </c>
      <c r="O36" s="19" t="s">
        <v>165</v>
      </c>
      <c r="P36" s="23" t="s">
        <v>184</v>
      </c>
    </row>
    <row r="37" spans="1:16" x14ac:dyDescent="0.7">
      <c r="A37" s="21">
        <v>36</v>
      </c>
      <c r="B37" s="2">
        <v>2568</v>
      </c>
      <c r="C37" s="19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19" t="s">
        <v>138</v>
      </c>
      <c r="I37" s="22">
        <v>5600</v>
      </c>
      <c r="J37" s="25" t="s">
        <v>61</v>
      </c>
      <c r="K37" s="25" t="s">
        <v>62</v>
      </c>
      <c r="L37" s="19" t="s">
        <v>63</v>
      </c>
      <c r="M37" s="22">
        <f>Table1[[#This Row],[วงเงินงบประมาณที่ได้รับจัดสรร (บาท)]]</f>
        <v>5600</v>
      </c>
      <c r="N37" s="22">
        <f>Table1[[#This Row],[ราคากลาง (บาท)]]</f>
        <v>5600</v>
      </c>
      <c r="O37" s="19" t="s">
        <v>166</v>
      </c>
      <c r="P37" s="23" t="s">
        <v>185</v>
      </c>
    </row>
    <row r="38" spans="1:16" x14ac:dyDescent="0.7">
      <c r="A38" s="21">
        <v>37</v>
      </c>
      <c r="B38" s="2">
        <v>2568</v>
      </c>
      <c r="C38" s="19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19" t="s">
        <v>139</v>
      </c>
      <c r="I38" s="22">
        <v>67568.94</v>
      </c>
      <c r="J38" s="25" t="s">
        <v>61</v>
      </c>
      <c r="K38" s="25" t="s">
        <v>62</v>
      </c>
      <c r="L38" s="19" t="s">
        <v>63</v>
      </c>
      <c r="M38" s="22">
        <f>Table1[[#This Row],[วงเงินงบประมาณที่ได้รับจัดสรร (บาท)]]</f>
        <v>67568.94</v>
      </c>
      <c r="N38" s="22">
        <f>Table1[[#This Row],[ราคากลาง (บาท)]]</f>
        <v>67568.94</v>
      </c>
      <c r="O38" s="19" t="s">
        <v>167</v>
      </c>
      <c r="P38" s="23" t="s">
        <v>186</v>
      </c>
    </row>
    <row r="39" spans="1:16" x14ac:dyDescent="0.7">
      <c r="A39" s="21">
        <v>38</v>
      </c>
      <c r="B39" s="2">
        <v>2568</v>
      </c>
      <c r="C39" s="19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19" t="s">
        <v>140</v>
      </c>
      <c r="I39" s="22">
        <v>7162</v>
      </c>
      <c r="J39" s="25" t="s">
        <v>61</v>
      </c>
      <c r="K39" s="25" t="s">
        <v>62</v>
      </c>
      <c r="L39" s="19" t="s">
        <v>63</v>
      </c>
      <c r="M39" s="22">
        <f>Table1[[#This Row],[วงเงินงบประมาณที่ได้รับจัดสรร (บาท)]]</f>
        <v>7162</v>
      </c>
      <c r="N39" s="22">
        <f>Table1[[#This Row],[ราคากลาง (บาท)]]</f>
        <v>7162</v>
      </c>
      <c r="O39" s="19" t="s">
        <v>168</v>
      </c>
      <c r="P39" s="23" t="s">
        <v>187</v>
      </c>
    </row>
    <row r="40" spans="1:16" x14ac:dyDescent="0.7">
      <c r="A40" s="21">
        <v>39</v>
      </c>
      <c r="B40" s="2">
        <v>2568</v>
      </c>
      <c r="C40" s="19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19" t="s">
        <v>141</v>
      </c>
      <c r="I40" s="22">
        <v>5500</v>
      </c>
      <c r="J40" s="25" t="s">
        <v>61</v>
      </c>
      <c r="K40" s="25" t="s">
        <v>62</v>
      </c>
      <c r="L40" s="19" t="s">
        <v>63</v>
      </c>
      <c r="M40" s="22">
        <f>Table1[[#This Row],[วงเงินงบประมาณที่ได้รับจัดสรร (บาท)]]</f>
        <v>5500</v>
      </c>
      <c r="N40" s="22">
        <f>Table1[[#This Row],[ราคากลาง (บาท)]]</f>
        <v>5500</v>
      </c>
      <c r="O40" s="19" t="s">
        <v>169</v>
      </c>
      <c r="P40" s="23" t="s">
        <v>188</v>
      </c>
    </row>
    <row r="41" spans="1:16" x14ac:dyDescent="0.7">
      <c r="A41" s="21">
        <v>40</v>
      </c>
      <c r="B41" s="2">
        <v>2568</v>
      </c>
      <c r="C41" s="19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19" t="s">
        <v>142</v>
      </c>
      <c r="I41" s="22">
        <v>5500</v>
      </c>
      <c r="J41" s="25" t="s">
        <v>61</v>
      </c>
      <c r="K41" s="25" t="s">
        <v>62</v>
      </c>
      <c r="L41" s="19" t="s">
        <v>63</v>
      </c>
      <c r="M41" s="22">
        <f>Table1[[#This Row],[วงเงินงบประมาณที่ได้รับจัดสรร (บาท)]]</f>
        <v>5500</v>
      </c>
      <c r="N41" s="22">
        <f>Table1[[#This Row],[ราคากลาง (บาท)]]</f>
        <v>5500</v>
      </c>
      <c r="O41" s="19" t="s">
        <v>169</v>
      </c>
      <c r="P41" s="23" t="s">
        <v>189</v>
      </c>
    </row>
    <row r="42" spans="1:16" x14ac:dyDescent="0.7">
      <c r="A42" s="21">
        <v>41</v>
      </c>
      <c r="B42" s="2">
        <v>2568</v>
      </c>
      <c r="C42" s="19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19" t="s">
        <v>143</v>
      </c>
      <c r="I42" s="22">
        <v>110776.64</v>
      </c>
      <c r="J42" s="25" t="s">
        <v>61</v>
      </c>
      <c r="K42" s="25" t="s">
        <v>62</v>
      </c>
      <c r="L42" s="19" t="s">
        <v>63</v>
      </c>
      <c r="M42" s="22">
        <f>Table1[[#This Row],[วงเงินงบประมาณที่ได้รับจัดสรร (บาท)]]</f>
        <v>110776.64</v>
      </c>
      <c r="N42" s="22">
        <f>Table1[[#This Row],[ราคากลาง (บาท)]]</f>
        <v>110776.64</v>
      </c>
      <c r="O42" s="19" t="s">
        <v>167</v>
      </c>
      <c r="P42" s="23" t="s">
        <v>190</v>
      </c>
    </row>
    <row r="43" spans="1:16" x14ac:dyDescent="0.7">
      <c r="A43" s="21">
        <v>42</v>
      </c>
      <c r="B43" s="2">
        <v>2568</v>
      </c>
      <c r="C43" s="19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19" t="s">
        <v>144</v>
      </c>
      <c r="I43" s="22">
        <v>13000</v>
      </c>
      <c r="J43" s="25" t="s">
        <v>61</v>
      </c>
      <c r="K43" s="25" t="s">
        <v>62</v>
      </c>
      <c r="L43" s="19" t="s">
        <v>63</v>
      </c>
      <c r="M43" s="22">
        <f>Table1[[#This Row],[วงเงินงบประมาณที่ได้รับจัดสรร (บาท)]]</f>
        <v>13000</v>
      </c>
      <c r="N43" s="22">
        <f>Table1[[#This Row],[ราคากลาง (บาท)]]</f>
        <v>13000</v>
      </c>
      <c r="O43" s="19" t="s">
        <v>172</v>
      </c>
      <c r="P43" s="23" t="s">
        <v>191</v>
      </c>
    </row>
    <row r="44" spans="1:16" x14ac:dyDescent="0.7">
      <c r="A44" s="21">
        <v>43</v>
      </c>
      <c r="B44" s="2">
        <v>2568</v>
      </c>
      <c r="C44" s="19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19" t="s">
        <v>145</v>
      </c>
      <c r="I44" s="22">
        <v>43210</v>
      </c>
      <c r="J44" s="25" t="s">
        <v>61</v>
      </c>
      <c r="K44" s="25" t="s">
        <v>62</v>
      </c>
      <c r="L44" s="19" t="s">
        <v>63</v>
      </c>
      <c r="M44" s="22">
        <f>Table1[[#This Row],[วงเงินงบประมาณที่ได้รับจัดสรร (บาท)]]</f>
        <v>43210</v>
      </c>
      <c r="N44" s="22">
        <f>Table1[[#This Row],[ราคากลาง (บาท)]]</f>
        <v>43210</v>
      </c>
      <c r="O44" s="19" t="s">
        <v>170</v>
      </c>
      <c r="P44" s="23" t="s">
        <v>192</v>
      </c>
    </row>
    <row r="45" spans="1:16" x14ac:dyDescent="0.7">
      <c r="A45" s="21">
        <v>44</v>
      </c>
      <c r="B45" s="2">
        <v>2568</v>
      </c>
      <c r="C45" s="19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19" t="s">
        <v>146</v>
      </c>
      <c r="I45" s="22">
        <v>15945</v>
      </c>
      <c r="J45" s="25" t="s">
        <v>61</v>
      </c>
      <c r="K45" s="25" t="s">
        <v>62</v>
      </c>
      <c r="L45" s="19" t="s">
        <v>63</v>
      </c>
      <c r="M45" s="22">
        <f>Table1[[#This Row],[วงเงินงบประมาณที่ได้รับจัดสรร (บาท)]]</f>
        <v>15945</v>
      </c>
      <c r="N45" s="22">
        <f>Table1[[#This Row],[ราคากลาง (บาท)]]</f>
        <v>15945</v>
      </c>
      <c r="O45" s="19" t="s">
        <v>171</v>
      </c>
      <c r="P45" s="23" t="s">
        <v>193</v>
      </c>
    </row>
    <row r="46" spans="1:16" x14ac:dyDescent="0.7">
      <c r="A46" s="21">
        <v>45</v>
      </c>
      <c r="B46" s="2">
        <v>2568</v>
      </c>
      <c r="C46" s="19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19" t="s">
        <v>147</v>
      </c>
      <c r="I46" s="22">
        <v>19950</v>
      </c>
      <c r="J46" s="25" t="s">
        <v>61</v>
      </c>
      <c r="K46" s="25" t="s">
        <v>62</v>
      </c>
      <c r="L46" s="19" t="s">
        <v>63</v>
      </c>
      <c r="M46" s="22">
        <f>Table1[[#This Row],[วงเงินงบประมาณที่ได้รับจัดสรร (บาท)]]</f>
        <v>19950</v>
      </c>
      <c r="N46" s="22">
        <f>Table1[[#This Row],[ราคากลาง (บาท)]]</f>
        <v>19950</v>
      </c>
      <c r="O46" s="19" t="s">
        <v>172</v>
      </c>
      <c r="P46" s="23" t="s">
        <v>194</v>
      </c>
    </row>
    <row r="47" spans="1:16" x14ac:dyDescent="0.7">
      <c r="A47" s="21">
        <v>46</v>
      </c>
      <c r="B47" s="2">
        <v>2568</v>
      </c>
      <c r="C47" s="19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19" t="s">
        <v>148</v>
      </c>
      <c r="I47" s="22">
        <v>5000</v>
      </c>
      <c r="J47" s="25" t="s">
        <v>61</v>
      </c>
      <c r="K47" s="25" t="s">
        <v>62</v>
      </c>
      <c r="L47" s="19" t="s">
        <v>63</v>
      </c>
      <c r="M47" s="22">
        <f>Table1[[#This Row],[วงเงินงบประมาณที่ได้รับจัดสรร (บาท)]]</f>
        <v>5000</v>
      </c>
      <c r="N47" s="22">
        <f>Table1[[#This Row],[ราคากลาง (บาท)]]</f>
        <v>5000</v>
      </c>
      <c r="O47" s="19" t="s">
        <v>173</v>
      </c>
      <c r="P47" s="23" t="s">
        <v>195</v>
      </c>
    </row>
    <row r="48" spans="1:16" x14ac:dyDescent="0.7">
      <c r="A48" s="21">
        <v>47</v>
      </c>
      <c r="B48" s="2">
        <v>2568</v>
      </c>
      <c r="C48" s="19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19" t="s">
        <v>149</v>
      </c>
      <c r="I48" s="22">
        <v>5900</v>
      </c>
      <c r="J48" s="25" t="s">
        <v>61</v>
      </c>
      <c r="K48" s="25" t="s">
        <v>62</v>
      </c>
      <c r="L48" s="19" t="s">
        <v>63</v>
      </c>
      <c r="M48" s="22">
        <f>Table1[[#This Row],[วงเงินงบประมาณที่ได้รับจัดสรร (บาท)]]</f>
        <v>5900</v>
      </c>
      <c r="N48" s="22">
        <f>Table1[[#This Row],[ราคากลาง (บาท)]]</f>
        <v>5900</v>
      </c>
      <c r="O48" s="19" t="s">
        <v>174</v>
      </c>
      <c r="P48" s="23" t="s">
        <v>196</v>
      </c>
    </row>
    <row r="49" spans="1:16" x14ac:dyDescent="0.7">
      <c r="A49" s="21">
        <v>48</v>
      </c>
      <c r="B49" s="2">
        <v>2568</v>
      </c>
      <c r="C49" s="19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19" t="s">
        <v>150</v>
      </c>
      <c r="I49" s="22">
        <v>7000</v>
      </c>
      <c r="J49" s="25" t="s">
        <v>61</v>
      </c>
      <c r="K49" s="25" t="s">
        <v>62</v>
      </c>
      <c r="L49" s="19" t="s">
        <v>63</v>
      </c>
      <c r="M49" s="22">
        <f>Table1[[#This Row],[วงเงินงบประมาณที่ได้รับจัดสรร (บาท)]]</f>
        <v>7000</v>
      </c>
      <c r="N49" s="22">
        <f>Table1[[#This Row],[ราคากลาง (บาท)]]</f>
        <v>7000</v>
      </c>
      <c r="O49" s="19" t="s">
        <v>172</v>
      </c>
      <c r="P49" s="23" t="s">
        <v>197</v>
      </c>
    </row>
    <row r="50" spans="1:16" x14ac:dyDescent="0.7">
      <c r="A50" s="21">
        <v>49</v>
      </c>
      <c r="B50" s="2">
        <v>2568</v>
      </c>
      <c r="C50" s="19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19" t="s">
        <v>151</v>
      </c>
      <c r="I50" s="22">
        <v>5390</v>
      </c>
      <c r="J50" s="25" t="s">
        <v>61</v>
      </c>
      <c r="K50" s="25" t="s">
        <v>62</v>
      </c>
      <c r="L50" s="19" t="s">
        <v>63</v>
      </c>
      <c r="M50" s="22">
        <f>Table1[[#This Row],[วงเงินงบประมาณที่ได้รับจัดสรร (บาท)]]</f>
        <v>5390</v>
      </c>
      <c r="N50" s="22">
        <f>Table1[[#This Row],[ราคากลาง (บาท)]]</f>
        <v>5390</v>
      </c>
      <c r="O50" s="19" t="s">
        <v>175</v>
      </c>
      <c r="P50" s="23" t="s">
        <v>198</v>
      </c>
    </row>
    <row r="51" spans="1:16" x14ac:dyDescent="0.7">
      <c r="A51" s="21">
        <v>50</v>
      </c>
      <c r="B51" s="2">
        <v>2568</v>
      </c>
      <c r="C51" s="19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19" t="s">
        <v>152</v>
      </c>
      <c r="I51" s="22">
        <v>7295</v>
      </c>
      <c r="J51" s="25" t="s">
        <v>61</v>
      </c>
      <c r="K51" s="25" t="s">
        <v>62</v>
      </c>
      <c r="L51" s="19" t="s">
        <v>63</v>
      </c>
      <c r="M51" s="22">
        <f>Table1[[#This Row],[วงเงินงบประมาณที่ได้รับจัดสรร (บาท)]]</f>
        <v>7295</v>
      </c>
      <c r="N51" s="22">
        <f>Table1[[#This Row],[ราคากลาง (บาท)]]</f>
        <v>7295</v>
      </c>
      <c r="O51" s="19" t="s">
        <v>176</v>
      </c>
      <c r="P51" s="23" t="s">
        <v>199</v>
      </c>
    </row>
    <row r="52" spans="1:16" x14ac:dyDescent="0.7">
      <c r="A52" s="21">
        <v>51</v>
      </c>
      <c r="B52" s="2">
        <v>2568</v>
      </c>
      <c r="C52" s="19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19" t="s">
        <v>153</v>
      </c>
      <c r="I52" s="22">
        <v>20880</v>
      </c>
      <c r="J52" s="25" t="s">
        <v>61</v>
      </c>
      <c r="K52" s="25" t="s">
        <v>62</v>
      </c>
      <c r="L52" s="19" t="s">
        <v>63</v>
      </c>
      <c r="M52" s="22">
        <f>Table1[[#This Row],[วงเงินงบประมาณที่ได้รับจัดสรร (บาท)]]</f>
        <v>20880</v>
      </c>
      <c r="N52" s="22">
        <f>Table1[[#This Row],[ราคากลาง (บาท)]]</f>
        <v>20880</v>
      </c>
      <c r="O52" s="19" t="s">
        <v>176</v>
      </c>
      <c r="P52" s="23" t="s">
        <v>200</v>
      </c>
    </row>
    <row r="53" spans="1:16" x14ac:dyDescent="0.7">
      <c r="A53" s="21">
        <v>52</v>
      </c>
      <c r="B53" s="2">
        <v>2568</v>
      </c>
      <c r="C53" s="19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19" t="s">
        <v>154</v>
      </c>
      <c r="I53" s="22">
        <v>11500</v>
      </c>
      <c r="J53" s="25" t="s">
        <v>61</v>
      </c>
      <c r="K53" s="25" t="s">
        <v>62</v>
      </c>
      <c r="L53" s="19" t="s">
        <v>63</v>
      </c>
      <c r="M53" s="22">
        <f>Table1[[#This Row],[วงเงินงบประมาณที่ได้รับจัดสรร (บาท)]]</f>
        <v>11500</v>
      </c>
      <c r="N53" s="22">
        <f>Table1[[#This Row],[ราคากลาง (บาท)]]</f>
        <v>11500</v>
      </c>
      <c r="O53" s="19" t="s">
        <v>177</v>
      </c>
      <c r="P53" s="23" t="s">
        <v>201</v>
      </c>
    </row>
    <row r="54" spans="1:16" x14ac:dyDescent="0.7">
      <c r="A54" s="21">
        <v>53</v>
      </c>
      <c r="B54" s="2">
        <v>2568</v>
      </c>
      <c r="C54" s="19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19" t="s">
        <v>155</v>
      </c>
      <c r="I54" s="22">
        <v>10000</v>
      </c>
      <c r="J54" s="25" t="s">
        <v>61</v>
      </c>
      <c r="K54" s="25" t="s">
        <v>62</v>
      </c>
      <c r="L54" s="19" t="s">
        <v>63</v>
      </c>
      <c r="M54" s="22">
        <f>Table1[[#This Row],[วงเงินงบประมาณที่ได้รับจัดสรร (บาท)]]</f>
        <v>10000</v>
      </c>
      <c r="N54" s="22">
        <f>Table1[[#This Row],[ราคากลาง (บาท)]]</f>
        <v>10000</v>
      </c>
      <c r="O54" s="19" t="s">
        <v>178</v>
      </c>
      <c r="P54" s="23" t="s">
        <v>202</v>
      </c>
    </row>
    <row r="55" spans="1:16" x14ac:dyDescent="0.7">
      <c r="A55" s="21">
        <v>54</v>
      </c>
      <c r="B55" s="2">
        <v>2568</v>
      </c>
      <c r="C55" s="19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19" t="s">
        <v>156</v>
      </c>
      <c r="I55" s="22">
        <v>10000</v>
      </c>
      <c r="J55" s="25" t="s">
        <v>61</v>
      </c>
      <c r="K55" s="25" t="s">
        <v>62</v>
      </c>
      <c r="L55" s="19" t="s">
        <v>63</v>
      </c>
      <c r="M55" s="22">
        <f>Table1[[#This Row],[วงเงินงบประมาณที่ได้รับจัดสรร (บาท)]]</f>
        <v>10000</v>
      </c>
      <c r="N55" s="22">
        <f>Table1[[#This Row],[ราคากลาง (บาท)]]</f>
        <v>10000</v>
      </c>
      <c r="O55" s="19" t="s">
        <v>179</v>
      </c>
      <c r="P55" s="23" t="s">
        <v>203</v>
      </c>
    </row>
    <row r="56" spans="1:16" x14ac:dyDescent="0.7">
      <c r="A56" s="21">
        <v>55</v>
      </c>
      <c r="B56" s="2">
        <v>2568</v>
      </c>
      <c r="C56" s="19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19" t="s">
        <v>157</v>
      </c>
      <c r="I56" s="22">
        <v>5000</v>
      </c>
      <c r="J56" s="25" t="s">
        <v>61</v>
      </c>
      <c r="K56" s="25" t="s">
        <v>62</v>
      </c>
      <c r="L56" s="19" t="s">
        <v>63</v>
      </c>
      <c r="M56" s="22">
        <f>Table1[[#This Row],[วงเงินงบประมาณที่ได้รับจัดสรร (บาท)]]</f>
        <v>5000</v>
      </c>
      <c r="N56" s="22">
        <f>Table1[[#This Row],[ราคากลาง (บาท)]]</f>
        <v>5000</v>
      </c>
      <c r="O56" s="19" t="s">
        <v>171</v>
      </c>
      <c r="P56" s="23" t="s">
        <v>204</v>
      </c>
    </row>
    <row r="57" spans="1:16" x14ac:dyDescent="0.7">
      <c r="A57" s="21">
        <v>56</v>
      </c>
      <c r="B57" s="2">
        <v>2568</v>
      </c>
      <c r="C57" s="19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19" t="s">
        <v>158</v>
      </c>
      <c r="I57" s="22">
        <v>5500</v>
      </c>
      <c r="J57" s="25" t="s">
        <v>61</v>
      </c>
      <c r="K57" s="25" t="s">
        <v>62</v>
      </c>
      <c r="L57" s="19" t="s">
        <v>63</v>
      </c>
      <c r="M57" s="22">
        <f>Table1[[#This Row],[วงเงินงบประมาณที่ได้รับจัดสรร (บาท)]]</f>
        <v>5500</v>
      </c>
      <c r="N57" s="22">
        <f>Table1[[#This Row],[ราคากลาง (บาท)]]</f>
        <v>5500</v>
      </c>
      <c r="O57" s="19" t="s">
        <v>180</v>
      </c>
      <c r="P57" s="23" t="s">
        <v>205</v>
      </c>
    </row>
    <row r="58" spans="1:16" x14ac:dyDescent="0.7">
      <c r="A58" s="21">
        <v>57</v>
      </c>
      <c r="B58" s="2">
        <v>2568</v>
      </c>
      <c r="C58" s="19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19" t="s">
        <v>159</v>
      </c>
      <c r="I58" s="22">
        <v>6420</v>
      </c>
      <c r="J58" s="25" t="s">
        <v>61</v>
      </c>
      <c r="K58" s="25" t="s">
        <v>62</v>
      </c>
      <c r="L58" s="19" t="s">
        <v>63</v>
      </c>
      <c r="M58" s="22">
        <f>Table1[[#This Row],[วงเงินงบประมาณที่ได้รับจัดสรร (บาท)]]</f>
        <v>6420</v>
      </c>
      <c r="N58" s="22">
        <f>Table1[[#This Row],[ราคากลาง (บาท)]]</f>
        <v>6420</v>
      </c>
      <c r="O58" s="19" t="s">
        <v>181</v>
      </c>
      <c r="P58" s="23" t="s">
        <v>206</v>
      </c>
    </row>
    <row r="59" spans="1:16" x14ac:dyDescent="0.7">
      <c r="A59" s="21">
        <v>58</v>
      </c>
      <c r="B59" s="2">
        <v>2568</v>
      </c>
      <c r="C59" s="19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19" t="s">
        <v>160</v>
      </c>
      <c r="I59" s="22">
        <v>5000</v>
      </c>
      <c r="J59" s="25" t="s">
        <v>61</v>
      </c>
      <c r="K59" s="25" t="s">
        <v>62</v>
      </c>
      <c r="L59" s="19" t="s">
        <v>63</v>
      </c>
      <c r="M59" s="22">
        <f>Table1[[#This Row],[วงเงินงบประมาณที่ได้รับจัดสรร (บาท)]]</f>
        <v>5000</v>
      </c>
      <c r="N59" s="22">
        <f>Table1[[#This Row],[ราคากลาง (บาท)]]</f>
        <v>5000</v>
      </c>
      <c r="O59" s="19" t="s">
        <v>182</v>
      </c>
      <c r="P59" s="23" t="s">
        <v>207</v>
      </c>
    </row>
    <row r="60" spans="1:16" x14ac:dyDescent="0.7">
      <c r="A60" s="21">
        <v>59</v>
      </c>
      <c r="B60" s="2">
        <v>2568</v>
      </c>
      <c r="C60" s="19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19" t="s">
        <v>161</v>
      </c>
      <c r="I60" s="22">
        <v>106535.52</v>
      </c>
      <c r="J60" s="25" t="s">
        <v>61</v>
      </c>
      <c r="K60" s="25" t="s">
        <v>62</v>
      </c>
      <c r="L60" s="19" t="s">
        <v>63</v>
      </c>
      <c r="M60" s="22">
        <f>Table1[[#This Row],[วงเงินงบประมาณที่ได้รับจัดสรร (บาท)]]</f>
        <v>106535.52</v>
      </c>
      <c r="N60" s="22">
        <f>Table1[[#This Row],[ราคากลาง (บาท)]]</f>
        <v>106535.52</v>
      </c>
      <c r="O60" s="19" t="s">
        <v>167</v>
      </c>
      <c r="P60" s="23" t="s">
        <v>208</v>
      </c>
    </row>
    <row r="61" spans="1:16" x14ac:dyDescent="0.7">
      <c r="A61" s="21">
        <v>60</v>
      </c>
      <c r="B61" s="2">
        <v>2568</v>
      </c>
      <c r="C61" s="19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19" t="s">
        <v>162</v>
      </c>
      <c r="I61" s="22">
        <v>8520</v>
      </c>
      <c r="J61" s="25" t="s">
        <v>61</v>
      </c>
      <c r="K61" s="25" t="s">
        <v>62</v>
      </c>
      <c r="L61" s="19" t="s">
        <v>63</v>
      </c>
      <c r="M61" s="22">
        <f>Table1[[#This Row],[วงเงินงบประมาณที่ได้รับจัดสรร (บาท)]]</f>
        <v>8520</v>
      </c>
      <c r="N61" s="22">
        <f>Table1[[#This Row],[ราคากลาง (บาท)]]</f>
        <v>8520</v>
      </c>
      <c r="O61" s="19" t="s">
        <v>67</v>
      </c>
      <c r="P61" s="23" t="s">
        <v>209</v>
      </c>
    </row>
    <row r="62" spans="1:16" ht="147.6" x14ac:dyDescent="0.7">
      <c r="A62" s="21">
        <v>61</v>
      </c>
      <c r="B62" s="2">
        <v>2568</v>
      </c>
      <c r="C62" s="19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19" t="s">
        <v>211</v>
      </c>
      <c r="I62" s="22">
        <v>6500</v>
      </c>
      <c r="J62" s="25" t="s">
        <v>61</v>
      </c>
      <c r="K62" s="25" t="s">
        <v>62</v>
      </c>
      <c r="L62" s="19" t="s">
        <v>63</v>
      </c>
      <c r="M62" s="22">
        <v>6500</v>
      </c>
      <c r="N62" s="22">
        <f>Table1[[#This Row],[ราคากลาง (บาท)]]</f>
        <v>6500</v>
      </c>
      <c r="O62" s="22" t="s">
        <v>214</v>
      </c>
      <c r="P62" s="23" t="s">
        <v>225</v>
      </c>
    </row>
    <row r="63" spans="1:16" ht="147.6" x14ac:dyDescent="0.7">
      <c r="A63" s="21">
        <v>62</v>
      </c>
      <c r="B63" s="2">
        <v>2568</v>
      </c>
      <c r="C63" s="19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19" t="s">
        <v>211</v>
      </c>
      <c r="I63" s="22">
        <v>6000</v>
      </c>
      <c r="J63" s="25" t="s">
        <v>61</v>
      </c>
      <c r="K63" s="25" t="s">
        <v>62</v>
      </c>
      <c r="L63" s="19" t="s">
        <v>63</v>
      </c>
      <c r="M63" s="22">
        <v>6000</v>
      </c>
      <c r="N63" s="22">
        <f>Table1[[#This Row],[ราคากลาง (บาท)]]</f>
        <v>6000</v>
      </c>
      <c r="O63" s="22" t="s">
        <v>220</v>
      </c>
      <c r="P63" s="23" t="s">
        <v>225</v>
      </c>
    </row>
    <row r="64" spans="1:16" ht="147.6" x14ac:dyDescent="0.7">
      <c r="A64" s="21">
        <v>63</v>
      </c>
      <c r="B64" s="2">
        <v>2568</v>
      </c>
      <c r="C64" s="19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19" t="s">
        <v>211</v>
      </c>
      <c r="I64" s="22">
        <v>7500</v>
      </c>
      <c r="J64" s="25" t="s">
        <v>61</v>
      </c>
      <c r="K64" s="25" t="s">
        <v>62</v>
      </c>
      <c r="L64" s="19" t="s">
        <v>63</v>
      </c>
      <c r="M64" s="22">
        <v>7500</v>
      </c>
      <c r="N64" s="22">
        <f>Table1[[#This Row],[ราคากลาง (บาท)]]</f>
        <v>7500</v>
      </c>
      <c r="O64" s="22" t="s">
        <v>215</v>
      </c>
      <c r="P64" s="23" t="s">
        <v>225</v>
      </c>
    </row>
    <row r="65" spans="1:16" ht="147.6" x14ac:dyDescent="0.7">
      <c r="A65" s="21">
        <v>64</v>
      </c>
      <c r="B65" s="2">
        <v>2568</v>
      </c>
      <c r="C65" s="19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19" t="s">
        <v>211</v>
      </c>
      <c r="I65" s="22">
        <v>7700</v>
      </c>
      <c r="J65" s="25" t="s">
        <v>61</v>
      </c>
      <c r="K65" s="25" t="s">
        <v>62</v>
      </c>
      <c r="L65" s="19" t="s">
        <v>63</v>
      </c>
      <c r="M65" s="22">
        <v>7700</v>
      </c>
      <c r="N65" s="22">
        <f>Table1[[#This Row],[ราคากลาง (บาท)]]</f>
        <v>7700</v>
      </c>
      <c r="O65" s="22" t="s">
        <v>216</v>
      </c>
      <c r="P65" s="23" t="s">
        <v>225</v>
      </c>
    </row>
    <row r="66" spans="1:16" ht="147.6" x14ac:dyDescent="0.7">
      <c r="A66" s="21">
        <v>65</v>
      </c>
      <c r="B66" s="2">
        <v>2568</v>
      </c>
      <c r="C66" s="19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19" t="s">
        <v>211</v>
      </c>
      <c r="I66" s="22">
        <v>7700</v>
      </c>
      <c r="J66" s="25" t="s">
        <v>61</v>
      </c>
      <c r="K66" s="25" t="s">
        <v>62</v>
      </c>
      <c r="L66" s="19" t="s">
        <v>63</v>
      </c>
      <c r="M66" s="22">
        <v>7000</v>
      </c>
      <c r="N66" s="22">
        <f>Table1[[#This Row],[ราคากลาง (บาท)]]</f>
        <v>7000</v>
      </c>
      <c r="O66" s="22" t="s">
        <v>217</v>
      </c>
      <c r="P66" s="23" t="s">
        <v>225</v>
      </c>
    </row>
    <row r="67" spans="1:16" ht="147.6" x14ac:dyDescent="0.7">
      <c r="A67" s="21">
        <v>66</v>
      </c>
      <c r="B67" s="2">
        <v>2568</v>
      </c>
      <c r="C67" s="19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19" t="s">
        <v>211</v>
      </c>
      <c r="I67" s="22">
        <v>7000</v>
      </c>
      <c r="J67" s="25" t="s">
        <v>61</v>
      </c>
      <c r="K67" s="25" t="s">
        <v>62</v>
      </c>
      <c r="L67" s="19" t="s">
        <v>63</v>
      </c>
      <c r="M67" s="22">
        <v>7000</v>
      </c>
      <c r="N67" s="22">
        <f>Table1[[#This Row],[ราคากลาง (บาท)]]</f>
        <v>7000</v>
      </c>
      <c r="O67" s="22" t="s">
        <v>218</v>
      </c>
      <c r="P67" s="23" t="s">
        <v>225</v>
      </c>
    </row>
    <row r="68" spans="1:16" ht="147.6" x14ac:dyDescent="0.7">
      <c r="A68" s="21">
        <v>67</v>
      </c>
      <c r="B68" s="2">
        <v>2568</v>
      </c>
      <c r="C68" s="19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19" t="s">
        <v>211</v>
      </c>
      <c r="I68" s="22">
        <v>8700</v>
      </c>
      <c r="J68" s="25" t="s">
        <v>61</v>
      </c>
      <c r="K68" s="25" t="s">
        <v>62</v>
      </c>
      <c r="L68" s="19" t="s">
        <v>63</v>
      </c>
      <c r="M68" s="22">
        <v>8700</v>
      </c>
      <c r="N68" s="22">
        <f>Table1[[#This Row],[ราคากลาง (บาท)]]</f>
        <v>8700</v>
      </c>
      <c r="O68" s="22" t="s">
        <v>219</v>
      </c>
      <c r="P68" s="23" t="s">
        <v>225</v>
      </c>
    </row>
    <row r="69" spans="1:16" ht="147.6" x14ac:dyDescent="0.7">
      <c r="A69" s="21">
        <v>68</v>
      </c>
      <c r="B69" s="2">
        <v>2568</v>
      </c>
      <c r="C69" s="19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19" t="s">
        <v>211</v>
      </c>
      <c r="I69" s="22">
        <v>7500</v>
      </c>
      <c r="J69" s="25" t="s">
        <v>61</v>
      </c>
      <c r="K69" s="25" t="s">
        <v>62</v>
      </c>
      <c r="L69" s="19" t="s">
        <v>63</v>
      </c>
      <c r="M69" s="22">
        <v>7500</v>
      </c>
      <c r="N69" s="22">
        <f>Table1[[#This Row],[ราคากลาง (บาท)]]</f>
        <v>7500</v>
      </c>
      <c r="O69" s="19" t="s">
        <v>221</v>
      </c>
      <c r="P69" s="23" t="s">
        <v>225</v>
      </c>
    </row>
    <row r="70" spans="1:16" ht="147.6" x14ac:dyDescent="0.7">
      <c r="A70" s="21">
        <v>69</v>
      </c>
      <c r="B70" s="2">
        <v>2568</v>
      </c>
      <c r="C70" s="19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19" t="s">
        <v>211</v>
      </c>
      <c r="I70" s="22">
        <v>7700</v>
      </c>
      <c r="J70" s="25" t="s">
        <v>61</v>
      </c>
      <c r="K70" s="25" t="s">
        <v>62</v>
      </c>
      <c r="L70" s="19" t="s">
        <v>63</v>
      </c>
      <c r="M70" s="22">
        <v>7700</v>
      </c>
      <c r="N70" s="22">
        <f>Table1[[#This Row],[ราคากลาง (บาท)]]</f>
        <v>7700</v>
      </c>
      <c r="O70" s="19" t="s">
        <v>222</v>
      </c>
      <c r="P70" s="23" t="s">
        <v>225</v>
      </c>
    </row>
    <row r="71" spans="1:16" ht="147.6" x14ac:dyDescent="0.7">
      <c r="A71" s="21">
        <v>70</v>
      </c>
      <c r="B71" s="2">
        <v>2568</v>
      </c>
      <c r="C71" s="19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19" t="s">
        <v>211</v>
      </c>
      <c r="I71" s="22">
        <v>7200</v>
      </c>
      <c r="J71" s="25" t="s">
        <v>61</v>
      </c>
      <c r="K71" s="25" t="s">
        <v>62</v>
      </c>
      <c r="L71" s="19" t="s">
        <v>63</v>
      </c>
      <c r="M71" s="22">
        <v>7200</v>
      </c>
      <c r="N71" s="22">
        <f>Table1[[#This Row],[ราคากลาง (บาท)]]</f>
        <v>7200</v>
      </c>
      <c r="O71" s="19" t="s">
        <v>223</v>
      </c>
      <c r="P71" s="23" t="s">
        <v>225</v>
      </c>
    </row>
    <row r="72" spans="1:16" ht="147.6" x14ac:dyDescent="0.7">
      <c r="A72" s="21">
        <v>71</v>
      </c>
      <c r="B72" s="2">
        <v>2568</v>
      </c>
      <c r="C72" s="19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19" t="s">
        <v>211</v>
      </c>
      <c r="I72" s="22">
        <v>7000</v>
      </c>
      <c r="J72" s="25" t="s">
        <v>61</v>
      </c>
      <c r="K72" s="25" t="s">
        <v>62</v>
      </c>
      <c r="L72" s="19" t="s">
        <v>63</v>
      </c>
      <c r="M72" s="22">
        <v>7000</v>
      </c>
      <c r="N72" s="22">
        <f>Table1[[#This Row],[ราคากลาง (บาท)]]</f>
        <v>7000</v>
      </c>
      <c r="O72" s="19" t="s">
        <v>224</v>
      </c>
      <c r="P72" s="23" t="s">
        <v>225</v>
      </c>
    </row>
    <row r="73" spans="1:16" ht="147.6" x14ac:dyDescent="0.7">
      <c r="A73" s="21">
        <v>72</v>
      </c>
      <c r="B73" s="2">
        <v>2568</v>
      </c>
      <c r="C73" s="19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19" t="s">
        <v>210</v>
      </c>
      <c r="I73" s="22">
        <v>6500</v>
      </c>
      <c r="J73" s="25" t="s">
        <v>61</v>
      </c>
      <c r="K73" s="25" t="s">
        <v>62</v>
      </c>
      <c r="L73" s="19" t="s">
        <v>63</v>
      </c>
      <c r="M73" s="22">
        <v>6500</v>
      </c>
      <c r="N73" s="22">
        <f>Table1[[#This Row],[ราคากลาง (บาท)]]</f>
        <v>6500</v>
      </c>
      <c r="O73" s="22" t="s">
        <v>214</v>
      </c>
      <c r="P73" s="23" t="s">
        <v>225</v>
      </c>
    </row>
    <row r="74" spans="1:16" ht="147.6" x14ac:dyDescent="0.7">
      <c r="A74" s="21">
        <v>73</v>
      </c>
      <c r="B74" s="2">
        <v>2568</v>
      </c>
      <c r="C74" s="19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19" t="s">
        <v>210</v>
      </c>
      <c r="I74" s="22">
        <v>6000</v>
      </c>
      <c r="J74" s="25" t="s">
        <v>61</v>
      </c>
      <c r="K74" s="25" t="s">
        <v>62</v>
      </c>
      <c r="L74" s="19" t="s">
        <v>63</v>
      </c>
      <c r="M74" s="22">
        <v>6000</v>
      </c>
      <c r="N74" s="22">
        <f>Table1[[#This Row],[ราคากลาง (บาท)]]</f>
        <v>6000</v>
      </c>
      <c r="O74" s="22" t="s">
        <v>220</v>
      </c>
      <c r="P74" s="23" t="s">
        <v>225</v>
      </c>
    </row>
    <row r="75" spans="1:16" ht="147.6" x14ac:dyDescent="0.7">
      <c r="A75" s="21">
        <v>74</v>
      </c>
      <c r="B75" s="2">
        <v>2568</v>
      </c>
      <c r="C75" s="19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19" t="s">
        <v>210</v>
      </c>
      <c r="I75" s="22">
        <v>7500</v>
      </c>
      <c r="J75" s="25" t="s">
        <v>61</v>
      </c>
      <c r="K75" s="25" t="s">
        <v>62</v>
      </c>
      <c r="L75" s="19" t="s">
        <v>63</v>
      </c>
      <c r="M75" s="22">
        <v>7500</v>
      </c>
      <c r="N75" s="22">
        <f>Table1[[#This Row],[ราคากลาง (บาท)]]</f>
        <v>7500</v>
      </c>
      <c r="O75" s="22" t="s">
        <v>215</v>
      </c>
      <c r="P75" s="23" t="s">
        <v>225</v>
      </c>
    </row>
    <row r="76" spans="1:16" ht="147.6" x14ac:dyDescent="0.7">
      <c r="A76" s="21">
        <v>75</v>
      </c>
      <c r="B76" s="2">
        <v>2568</v>
      </c>
      <c r="C76" s="19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19" t="s">
        <v>210</v>
      </c>
      <c r="I76" s="22">
        <v>7700</v>
      </c>
      <c r="J76" s="25" t="s">
        <v>61</v>
      </c>
      <c r="K76" s="25" t="s">
        <v>62</v>
      </c>
      <c r="L76" s="19" t="s">
        <v>63</v>
      </c>
      <c r="M76" s="22">
        <v>7700</v>
      </c>
      <c r="N76" s="22">
        <f>Table1[[#This Row],[ราคากลาง (บาท)]]</f>
        <v>7700</v>
      </c>
      <c r="O76" s="22" t="s">
        <v>216</v>
      </c>
      <c r="P76" s="23" t="s">
        <v>225</v>
      </c>
    </row>
    <row r="77" spans="1:16" ht="147.6" x14ac:dyDescent="0.7">
      <c r="A77" s="21">
        <v>76</v>
      </c>
      <c r="B77" s="2">
        <v>2568</v>
      </c>
      <c r="C77" s="19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19" t="s">
        <v>210</v>
      </c>
      <c r="I77" s="22">
        <v>7000</v>
      </c>
      <c r="J77" s="25" t="s">
        <v>61</v>
      </c>
      <c r="K77" s="25" t="s">
        <v>62</v>
      </c>
      <c r="L77" s="19" t="s">
        <v>63</v>
      </c>
      <c r="M77" s="22">
        <v>7000</v>
      </c>
      <c r="N77" s="22">
        <f>Table1[[#This Row],[ราคากลาง (บาท)]]</f>
        <v>7000</v>
      </c>
      <c r="O77" s="22" t="s">
        <v>217</v>
      </c>
      <c r="P77" s="23" t="s">
        <v>225</v>
      </c>
    </row>
    <row r="78" spans="1:16" ht="147.6" x14ac:dyDescent="0.7">
      <c r="A78" s="21">
        <v>77</v>
      </c>
      <c r="B78" s="2">
        <v>2568</v>
      </c>
      <c r="C78" s="19" t="s">
        <v>55</v>
      </c>
      <c r="D78" s="2" t="s">
        <v>56</v>
      </c>
      <c r="E78" s="2" t="s">
        <v>57</v>
      </c>
      <c r="F78" s="2" t="s">
        <v>58</v>
      </c>
      <c r="G78" s="2" t="s">
        <v>59</v>
      </c>
      <c r="H78" s="19" t="s">
        <v>210</v>
      </c>
      <c r="I78" s="22">
        <v>7000</v>
      </c>
      <c r="J78" s="25" t="s">
        <v>61</v>
      </c>
      <c r="K78" s="25" t="s">
        <v>62</v>
      </c>
      <c r="L78" s="19" t="s">
        <v>63</v>
      </c>
      <c r="M78" s="22">
        <v>7000</v>
      </c>
      <c r="N78" s="22">
        <f>Table1[[#This Row],[ราคากลาง (บาท)]]</f>
        <v>7000</v>
      </c>
      <c r="O78" s="22" t="s">
        <v>218</v>
      </c>
      <c r="P78" s="23" t="s">
        <v>225</v>
      </c>
    </row>
    <row r="79" spans="1:16" ht="147.6" x14ac:dyDescent="0.7">
      <c r="A79" s="21">
        <v>78</v>
      </c>
      <c r="B79" s="2">
        <v>2568</v>
      </c>
      <c r="C79" s="19" t="s">
        <v>55</v>
      </c>
      <c r="D79" s="2" t="s">
        <v>56</v>
      </c>
      <c r="E79" s="2" t="s">
        <v>57</v>
      </c>
      <c r="F79" s="2" t="s">
        <v>58</v>
      </c>
      <c r="G79" s="2" t="s">
        <v>59</v>
      </c>
      <c r="H79" s="19" t="s">
        <v>210</v>
      </c>
      <c r="I79" s="22">
        <v>8700</v>
      </c>
      <c r="J79" s="25" t="s">
        <v>61</v>
      </c>
      <c r="K79" s="25" t="s">
        <v>62</v>
      </c>
      <c r="L79" s="19" t="s">
        <v>63</v>
      </c>
      <c r="M79" s="22">
        <v>8700</v>
      </c>
      <c r="N79" s="22">
        <f>Table1[[#This Row],[ราคากลาง (บาท)]]</f>
        <v>8700</v>
      </c>
      <c r="O79" s="22" t="s">
        <v>219</v>
      </c>
      <c r="P79" s="23" t="s">
        <v>225</v>
      </c>
    </row>
    <row r="80" spans="1:16" ht="147.6" x14ac:dyDescent="0.7">
      <c r="A80" s="21">
        <v>79</v>
      </c>
      <c r="B80" s="2">
        <v>2568</v>
      </c>
      <c r="C80" s="19" t="s">
        <v>55</v>
      </c>
      <c r="D80" s="2" t="s">
        <v>56</v>
      </c>
      <c r="E80" s="2" t="s">
        <v>57</v>
      </c>
      <c r="F80" s="2" t="s">
        <v>58</v>
      </c>
      <c r="G80" s="2" t="s">
        <v>59</v>
      </c>
      <c r="H80" s="19" t="s">
        <v>210</v>
      </c>
      <c r="I80" s="22">
        <v>7500</v>
      </c>
      <c r="J80" s="25" t="s">
        <v>61</v>
      </c>
      <c r="K80" s="25" t="s">
        <v>62</v>
      </c>
      <c r="L80" s="19" t="s">
        <v>63</v>
      </c>
      <c r="M80" s="22">
        <v>7500</v>
      </c>
      <c r="N80" s="22">
        <f>Table1[[#This Row],[ราคากลาง (บาท)]]</f>
        <v>7500</v>
      </c>
      <c r="O80" s="19" t="s">
        <v>221</v>
      </c>
      <c r="P80" s="23" t="s">
        <v>225</v>
      </c>
    </row>
    <row r="81" spans="1:16" ht="147.6" x14ac:dyDescent="0.7">
      <c r="A81" s="21">
        <v>80</v>
      </c>
      <c r="B81" s="2">
        <v>2568</v>
      </c>
      <c r="C81" s="19" t="s">
        <v>55</v>
      </c>
      <c r="D81" s="2" t="s">
        <v>56</v>
      </c>
      <c r="E81" s="2" t="s">
        <v>57</v>
      </c>
      <c r="F81" s="2" t="s">
        <v>58</v>
      </c>
      <c r="G81" s="2" t="s">
        <v>59</v>
      </c>
      <c r="H81" s="19" t="s">
        <v>210</v>
      </c>
      <c r="I81" s="22">
        <v>7700</v>
      </c>
      <c r="J81" s="25" t="s">
        <v>61</v>
      </c>
      <c r="K81" s="25" t="s">
        <v>62</v>
      </c>
      <c r="L81" s="19" t="s">
        <v>63</v>
      </c>
      <c r="M81" s="22">
        <v>7700</v>
      </c>
      <c r="N81" s="22">
        <f>Table1[[#This Row],[ราคากลาง (บาท)]]</f>
        <v>7700</v>
      </c>
      <c r="O81" s="19" t="s">
        <v>222</v>
      </c>
      <c r="P81" s="23" t="s">
        <v>225</v>
      </c>
    </row>
    <row r="82" spans="1:16" ht="147.6" x14ac:dyDescent="0.7">
      <c r="A82" s="21">
        <v>81</v>
      </c>
      <c r="B82" s="2">
        <v>2568</v>
      </c>
      <c r="C82" s="19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19" t="s">
        <v>210</v>
      </c>
      <c r="I82" s="22">
        <v>7200</v>
      </c>
      <c r="J82" s="25" t="s">
        <v>61</v>
      </c>
      <c r="K82" s="25" t="s">
        <v>62</v>
      </c>
      <c r="L82" s="19" t="s">
        <v>63</v>
      </c>
      <c r="M82" s="22">
        <v>7200</v>
      </c>
      <c r="N82" s="22">
        <f>Table1[[#This Row],[ราคากลาง (บาท)]]</f>
        <v>7200</v>
      </c>
      <c r="O82" s="19" t="s">
        <v>223</v>
      </c>
      <c r="P82" s="23" t="s">
        <v>225</v>
      </c>
    </row>
    <row r="83" spans="1:16" ht="147.6" x14ac:dyDescent="0.7">
      <c r="A83" s="21">
        <v>82</v>
      </c>
      <c r="B83" s="2">
        <v>2568</v>
      </c>
      <c r="C83" s="19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19" t="s">
        <v>210</v>
      </c>
      <c r="I83" s="22">
        <v>7000</v>
      </c>
      <c r="J83" s="25" t="s">
        <v>61</v>
      </c>
      <c r="K83" s="25" t="s">
        <v>62</v>
      </c>
      <c r="L83" s="19" t="s">
        <v>63</v>
      </c>
      <c r="M83" s="22">
        <v>7000</v>
      </c>
      <c r="N83" s="22">
        <f>Table1[[#This Row],[ราคากลาง (บาท)]]</f>
        <v>7000</v>
      </c>
      <c r="O83" s="19" t="s">
        <v>224</v>
      </c>
      <c r="P83" s="23" t="s">
        <v>225</v>
      </c>
    </row>
    <row r="84" spans="1:16" ht="147.6" x14ac:dyDescent="0.7">
      <c r="A84" s="21">
        <v>83</v>
      </c>
      <c r="B84" s="2">
        <v>2568</v>
      </c>
      <c r="C84" s="19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19" t="s">
        <v>212</v>
      </c>
      <c r="I84" s="22">
        <v>6500</v>
      </c>
      <c r="J84" s="25" t="s">
        <v>61</v>
      </c>
      <c r="K84" s="25" t="s">
        <v>62</v>
      </c>
      <c r="L84" s="19" t="s">
        <v>63</v>
      </c>
      <c r="M84" s="22">
        <v>6500</v>
      </c>
      <c r="N84" s="22">
        <f>Table1[[#This Row],[ราคากลาง (บาท)]]</f>
        <v>6500</v>
      </c>
      <c r="O84" s="22" t="s">
        <v>214</v>
      </c>
      <c r="P84" s="23" t="s">
        <v>225</v>
      </c>
    </row>
    <row r="85" spans="1:16" ht="147.6" x14ac:dyDescent="0.7">
      <c r="A85" s="21">
        <v>84</v>
      </c>
      <c r="B85" s="2">
        <v>2568</v>
      </c>
      <c r="C85" s="19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19" t="s">
        <v>212</v>
      </c>
      <c r="I85" s="22">
        <v>6000</v>
      </c>
      <c r="J85" s="25" t="s">
        <v>61</v>
      </c>
      <c r="K85" s="25" t="s">
        <v>62</v>
      </c>
      <c r="L85" s="19" t="s">
        <v>63</v>
      </c>
      <c r="M85" s="22">
        <v>6000</v>
      </c>
      <c r="N85" s="22">
        <f>Table1[[#This Row],[ราคากลาง (บาท)]]</f>
        <v>6000</v>
      </c>
      <c r="O85" s="22" t="s">
        <v>220</v>
      </c>
      <c r="P85" s="23" t="s">
        <v>225</v>
      </c>
    </row>
    <row r="86" spans="1:16" ht="147.6" x14ac:dyDescent="0.7">
      <c r="A86" s="21">
        <v>85</v>
      </c>
      <c r="B86" s="2">
        <v>2568</v>
      </c>
      <c r="C86" s="19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19" t="s">
        <v>212</v>
      </c>
      <c r="I86" s="22">
        <v>7500</v>
      </c>
      <c r="J86" s="25" t="s">
        <v>61</v>
      </c>
      <c r="K86" s="25" t="s">
        <v>62</v>
      </c>
      <c r="L86" s="19" t="s">
        <v>63</v>
      </c>
      <c r="M86" s="22">
        <v>7500</v>
      </c>
      <c r="N86" s="22">
        <f>Table1[[#This Row],[ราคากลาง (บาท)]]</f>
        <v>7500</v>
      </c>
      <c r="O86" s="22" t="s">
        <v>215</v>
      </c>
      <c r="P86" s="23" t="s">
        <v>225</v>
      </c>
    </row>
    <row r="87" spans="1:16" ht="147.6" x14ac:dyDescent="0.7">
      <c r="A87" s="21">
        <v>86</v>
      </c>
      <c r="B87" s="2">
        <v>2568</v>
      </c>
      <c r="C87" s="19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19" t="s">
        <v>212</v>
      </c>
      <c r="I87" s="22">
        <v>7700</v>
      </c>
      <c r="J87" s="25" t="s">
        <v>61</v>
      </c>
      <c r="K87" s="25" t="s">
        <v>62</v>
      </c>
      <c r="L87" s="19" t="s">
        <v>63</v>
      </c>
      <c r="M87" s="22">
        <v>7700</v>
      </c>
      <c r="N87" s="22">
        <f>Table1[[#This Row],[ราคากลาง (บาท)]]</f>
        <v>7700</v>
      </c>
      <c r="O87" s="22" t="s">
        <v>216</v>
      </c>
      <c r="P87" s="23" t="s">
        <v>225</v>
      </c>
    </row>
    <row r="88" spans="1:16" ht="147.6" x14ac:dyDescent="0.7">
      <c r="A88" s="21">
        <v>87</v>
      </c>
      <c r="B88" s="2">
        <v>2568</v>
      </c>
      <c r="C88" s="19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19" t="s">
        <v>212</v>
      </c>
      <c r="I88" s="22">
        <v>7000</v>
      </c>
      <c r="J88" s="25" t="s">
        <v>61</v>
      </c>
      <c r="K88" s="25" t="s">
        <v>62</v>
      </c>
      <c r="L88" s="19" t="s">
        <v>63</v>
      </c>
      <c r="M88" s="22">
        <v>7000</v>
      </c>
      <c r="N88" s="22">
        <f>Table1[[#This Row],[ราคากลาง (บาท)]]</f>
        <v>7000</v>
      </c>
      <c r="O88" s="22" t="s">
        <v>217</v>
      </c>
      <c r="P88" s="23" t="s">
        <v>225</v>
      </c>
    </row>
    <row r="89" spans="1:16" ht="147.6" x14ac:dyDescent="0.7">
      <c r="A89" s="21">
        <v>88</v>
      </c>
      <c r="B89" s="2">
        <v>2568</v>
      </c>
      <c r="C89" s="19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19" t="s">
        <v>212</v>
      </c>
      <c r="I89" s="22">
        <v>7000</v>
      </c>
      <c r="J89" s="25" t="s">
        <v>61</v>
      </c>
      <c r="K89" s="25" t="s">
        <v>62</v>
      </c>
      <c r="L89" s="19" t="s">
        <v>63</v>
      </c>
      <c r="M89" s="22">
        <v>7000</v>
      </c>
      <c r="N89" s="22">
        <f>Table1[[#This Row],[ราคากลาง (บาท)]]</f>
        <v>7000</v>
      </c>
      <c r="O89" s="22" t="s">
        <v>218</v>
      </c>
      <c r="P89" s="23" t="s">
        <v>225</v>
      </c>
    </row>
    <row r="90" spans="1:16" ht="147.6" x14ac:dyDescent="0.7">
      <c r="A90" s="21">
        <v>89</v>
      </c>
      <c r="B90" s="2">
        <v>2568</v>
      </c>
      <c r="C90" s="19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19" t="s">
        <v>212</v>
      </c>
      <c r="I90" s="22">
        <v>8700</v>
      </c>
      <c r="J90" s="25" t="s">
        <v>61</v>
      </c>
      <c r="K90" s="25" t="s">
        <v>62</v>
      </c>
      <c r="L90" s="19" t="s">
        <v>63</v>
      </c>
      <c r="M90" s="22">
        <v>8700</v>
      </c>
      <c r="N90" s="22">
        <f>Table1[[#This Row],[ราคากลาง (บาท)]]</f>
        <v>8700</v>
      </c>
      <c r="O90" s="22" t="s">
        <v>219</v>
      </c>
      <c r="P90" s="23" t="s">
        <v>225</v>
      </c>
    </row>
    <row r="91" spans="1:16" ht="147.6" x14ac:dyDescent="0.7">
      <c r="A91" s="21">
        <v>90</v>
      </c>
      <c r="B91" s="2">
        <v>2568</v>
      </c>
      <c r="C91" s="19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19" t="s">
        <v>212</v>
      </c>
      <c r="I91" s="22">
        <v>7500</v>
      </c>
      <c r="J91" s="25" t="s">
        <v>61</v>
      </c>
      <c r="K91" s="25" t="s">
        <v>62</v>
      </c>
      <c r="L91" s="19" t="s">
        <v>63</v>
      </c>
      <c r="M91" s="22">
        <v>7500</v>
      </c>
      <c r="N91" s="22">
        <f>Table1[[#This Row],[ราคากลาง (บาท)]]</f>
        <v>7500</v>
      </c>
      <c r="O91" s="19" t="s">
        <v>221</v>
      </c>
      <c r="P91" s="23" t="s">
        <v>225</v>
      </c>
    </row>
    <row r="92" spans="1:16" ht="147.6" x14ac:dyDescent="0.7">
      <c r="A92" s="21">
        <v>91</v>
      </c>
      <c r="B92" s="2">
        <v>2568</v>
      </c>
      <c r="C92" s="19" t="s">
        <v>55</v>
      </c>
      <c r="D92" s="2" t="s">
        <v>56</v>
      </c>
      <c r="E92" s="2" t="s">
        <v>57</v>
      </c>
      <c r="F92" s="2" t="s">
        <v>58</v>
      </c>
      <c r="G92" s="2" t="s">
        <v>59</v>
      </c>
      <c r="H92" s="19" t="s">
        <v>212</v>
      </c>
      <c r="I92" s="22">
        <v>7700</v>
      </c>
      <c r="J92" s="25" t="s">
        <v>61</v>
      </c>
      <c r="K92" s="25" t="s">
        <v>62</v>
      </c>
      <c r="L92" s="19" t="s">
        <v>63</v>
      </c>
      <c r="M92" s="22">
        <v>7700</v>
      </c>
      <c r="N92" s="22">
        <f>Table1[[#This Row],[ราคากลาง (บาท)]]</f>
        <v>7700</v>
      </c>
      <c r="O92" s="19" t="s">
        <v>222</v>
      </c>
      <c r="P92" s="23" t="s">
        <v>225</v>
      </c>
    </row>
    <row r="93" spans="1:16" ht="147.6" x14ac:dyDescent="0.7">
      <c r="A93" s="21">
        <v>92</v>
      </c>
      <c r="B93" s="2">
        <v>2568</v>
      </c>
      <c r="C93" s="19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19" t="s">
        <v>212</v>
      </c>
      <c r="I93" s="22">
        <v>7200</v>
      </c>
      <c r="J93" s="25" t="s">
        <v>61</v>
      </c>
      <c r="K93" s="25" t="s">
        <v>62</v>
      </c>
      <c r="L93" s="19" t="s">
        <v>63</v>
      </c>
      <c r="M93" s="22">
        <v>7200</v>
      </c>
      <c r="N93" s="22">
        <f>Table1[[#This Row],[ราคากลาง (บาท)]]</f>
        <v>7200</v>
      </c>
      <c r="O93" s="19" t="s">
        <v>223</v>
      </c>
      <c r="P93" s="23" t="s">
        <v>225</v>
      </c>
    </row>
    <row r="94" spans="1:16" ht="147.6" x14ac:dyDescent="0.7">
      <c r="A94" s="21">
        <v>93</v>
      </c>
      <c r="B94" s="2">
        <v>2568</v>
      </c>
      <c r="C94" s="19" t="s">
        <v>55</v>
      </c>
      <c r="D94" s="2" t="s">
        <v>56</v>
      </c>
      <c r="E94" s="2" t="s">
        <v>57</v>
      </c>
      <c r="F94" s="2" t="s">
        <v>58</v>
      </c>
      <c r="G94" s="2" t="s">
        <v>59</v>
      </c>
      <c r="H94" s="19" t="s">
        <v>212</v>
      </c>
      <c r="I94" s="22">
        <v>7000</v>
      </c>
      <c r="J94" s="25" t="s">
        <v>61</v>
      </c>
      <c r="K94" s="25" t="s">
        <v>62</v>
      </c>
      <c r="L94" s="19" t="s">
        <v>63</v>
      </c>
      <c r="M94" s="22">
        <v>7000</v>
      </c>
      <c r="N94" s="22">
        <f>Table1[[#This Row],[ราคากลาง (บาท)]]</f>
        <v>7000</v>
      </c>
      <c r="O94" s="19" t="s">
        <v>224</v>
      </c>
      <c r="P94" s="23" t="s">
        <v>225</v>
      </c>
    </row>
    <row r="95" spans="1:16" ht="147.6" x14ac:dyDescent="0.7">
      <c r="A95" s="21">
        <v>94</v>
      </c>
      <c r="B95" s="2">
        <v>2568</v>
      </c>
      <c r="C95" s="19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19" t="s">
        <v>213</v>
      </c>
      <c r="I95" s="22">
        <v>6500</v>
      </c>
      <c r="J95" s="25" t="s">
        <v>61</v>
      </c>
      <c r="K95" s="25" t="s">
        <v>62</v>
      </c>
      <c r="L95" s="19" t="s">
        <v>63</v>
      </c>
      <c r="M95" s="22">
        <v>6500</v>
      </c>
      <c r="N95" s="22">
        <f>Table1[[#This Row],[ราคากลาง (บาท)]]</f>
        <v>6500</v>
      </c>
      <c r="O95" s="22" t="s">
        <v>214</v>
      </c>
      <c r="P95" s="23" t="s">
        <v>225</v>
      </c>
    </row>
    <row r="96" spans="1:16" ht="147.6" x14ac:dyDescent="0.7">
      <c r="A96" s="21">
        <v>95</v>
      </c>
      <c r="B96" s="2">
        <v>2568</v>
      </c>
      <c r="C96" s="19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19" t="s">
        <v>213</v>
      </c>
      <c r="I96" s="22">
        <v>6000</v>
      </c>
      <c r="J96" s="25" t="s">
        <v>61</v>
      </c>
      <c r="K96" s="25" t="s">
        <v>62</v>
      </c>
      <c r="L96" s="19" t="s">
        <v>63</v>
      </c>
      <c r="M96" s="22">
        <v>6000</v>
      </c>
      <c r="N96" s="22">
        <f>Table1[[#This Row],[ราคากลาง (บาท)]]</f>
        <v>6000</v>
      </c>
      <c r="O96" s="22" t="s">
        <v>220</v>
      </c>
      <c r="P96" s="23" t="s">
        <v>225</v>
      </c>
    </row>
    <row r="97" spans="1:16" ht="147.6" x14ac:dyDescent="0.7">
      <c r="A97" s="21">
        <v>96</v>
      </c>
      <c r="B97" s="2">
        <v>2568</v>
      </c>
      <c r="C97" s="19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19" t="s">
        <v>213</v>
      </c>
      <c r="I97" s="22">
        <v>7500</v>
      </c>
      <c r="J97" s="25" t="s">
        <v>61</v>
      </c>
      <c r="K97" s="25" t="s">
        <v>62</v>
      </c>
      <c r="L97" s="19" t="s">
        <v>63</v>
      </c>
      <c r="M97" s="22">
        <v>7500</v>
      </c>
      <c r="N97" s="22">
        <f>Table1[[#This Row],[ราคากลาง (บาท)]]</f>
        <v>7500</v>
      </c>
      <c r="O97" s="22" t="s">
        <v>215</v>
      </c>
      <c r="P97" s="23" t="s">
        <v>225</v>
      </c>
    </row>
    <row r="98" spans="1:16" ht="147.6" x14ac:dyDescent="0.7">
      <c r="A98" s="21">
        <v>97</v>
      </c>
      <c r="B98" s="2">
        <v>2568</v>
      </c>
      <c r="C98" s="19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19" t="s">
        <v>213</v>
      </c>
      <c r="I98" s="22">
        <v>7700</v>
      </c>
      <c r="J98" s="25" t="s">
        <v>61</v>
      </c>
      <c r="K98" s="25" t="s">
        <v>62</v>
      </c>
      <c r="L98" s="19" t="s">
        <v>63</v>
      </c>
      <c r="M98" s="22">
        <v>7700</v>
      </c>
      <c r="N98" s="22">
        <f>Table1[[#This Row],[ราคากลาง (บาท)]]</f>
        <v>7700</v>
      </c>
      <c r="O98" s="22" t="s">
        <v>216</v>
      </c>
      <c r="P98" s="23" t="s">
        <v>225</v>
      </c>
    </row>
    <row r="99" spans="1:16" ht="147.6" x14ac:dyDescent="0.7">
      <c r="A99" s="21">
        <v>98</v>
      </c>
      <c r="B99" s="2">
        <v>2568</v>
      </c>
      <c r="C99" s="19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19" t="s">
        <v>213</v>
      </c>
      <c r="I99" s="22">
        <v>7000</v>
      </c>
      <c r="J99" s="25" t="s">
        <v>61</v>
      </c>
      <c r="K99" s="25" t="s">
        <v>62</v>
      </c>
      <c r="L99" s="19" t="s">
        <v>63</v>
      </c>
      <c r="M99" s="22">
        <v>7000</v>
      </c>
      <c r="N99" s="22">
        <f>Table1[[#This Row],[ราคากลาง (บาท)]]</f>
        <v>7000</v>
      </c>
      <c r="O99" s="22" t="s">
        <v>217</v>
      </c>
      <c r="P99" s="23" t="s">
        <v>225</v>
      </c>
    </row>
    <row r="100" spans="1:16" ht="147.6" x14ac:dyDescent="0.7">
      <c r="A100" s="21">
        <v>99</v>
      </c>
      <c r="B100" s="2">
        <v>2568</v>
      </c>
      <c r="C100" s="19" t="s">
        <v>55</v>
      </c>
      <c r="D100" s="2" t="s">
        <v>56</v>
      </c>
      <c r="E100" s="2" t="s">
        <v>57</v>
      </c>
      <c r="F100" s="2" t="s">
        <v>58</v>
      </c>
      <c r="G100" s="2" t="s">
        <v>59</v>
      </c>
      <c r="H100" s="19" t="s">
        <v>213</v>
      </c>
      <c r="I100" s="22">
        <v>7000</v>
      </c>
      <c r="J100" s="25" t="s">
        <v>61</v>
      </c>
      <c r="K100" s="25" t="s">
        <v>62</v>
      </c>
      <c r="L100" s="19" t="s">
        <v>63</v>
      </c>
      <c r="M100" s="22">
        <v>7000</v>
      </c>
      <c r="N100" s="22">
        <f>Table1[[#This Row],[ราคากลาง (บาท)]]</f>
        <v>7000</v>
      </c>
      <c r="O100" s="22" t="s">
        <v>218</v>
      </c>
      <c r="P100" s="23" t="s">
        <v>225</v>
      </c>
    </row>
    <row r="101" spans="1:16" ht="147.6" x14ac:dyDescent="0.7">
      <c r="A101" s="21">
        <v>100</v>
      </c>
      <c r="B101" s="2">
        <v>2568</v>
      </c>
      <c r="C101" s="19" t="s">
        <v>55</v>
      </c>
      <c r="D101" s="2" t="s">
        <v>56</v>
      </c>
      <c r="E101" s="2" t="s">
        <v>57</v>
      </c>
      <c r="F101" s="2" t="s">
        <v>58</v>
      </c>
      <c r="G101" s="2" t="s">
        <v>59</v>
      </c>
      <c r="H101" s="19" t="s">
        <v>213</v>
      </c>
      <c r="I101" s="22">
        <v>8700</v>
      </c>
      <c r="J101" s="25" t="s">
        <v>61</v>
      </c>
      <c r="K101" s="25" t="s">
        <v>62</v>
      </c>
      <c r="L101" s="19" t="s">
        <v>63</v>
      </c>
      <c r="M101" s="22">
        <v>8700</v>
      </c>
      <c r="N101" s="22">
        <f>Table1[[#This Row],[ราคากลาง (บาท)]]</f>
        <v>8700</v>
      </c>
      <c r="O101" s="22" t="s">
        <v>219</v>
      </c>
      <c r="P101" s="23" t="s">
        <v>225</v>
      </c>
    </row>
    <row r="102" spans="1:16" x14ac:dyDescent="0.7">
      <c r="A102" s="31"/>
      <c r="C102" s="19"/>
      <c r="H102" s="32"/>
      <c r="I102" s="33"/>
      <c r="J102" s="25"/>
      <c r="K102" s="25"/>
      <c r="L102" s="19"/>
      <c r="M102" s="32"/>
      <c r="N102" s="32"/>
      <c r="O102" s="19"/>
      <c r="P102" s="34"/>
    </row>
    <row r="103" spans="1:16" x14ac:dyDescent="0.7">
      <c r="A103" s="21"/>
      <c r="C103" s="19"/>
      <c r="D103" s="19"/>
      <c r="E103" s="19"/>
      <c r="F103" s="19"/>
      <c r="G103" s="19"/>
      <c r="H103" s="19"/>
      <c r="I103" s="22"/>
      <c r="J103" s="19"/>
      <c r="K103" s="19"/>
      <c r="L103" s="19"/>
      <c r="M103" s="19"/>
      <c r="N103" s="19"/>
      <c r="O103" s="19"/>
      <c r="P103" s="23"/>
    </row>
    <row r="104" spans="1:16" x14ac:dyDescent="0.7">
      <c r="A104" s="21"/>
      <c r="C104" s="19"/>
      <c r="D104" s="19"/>
      <c r="E104" s="19"/>
      <c r="F104" s="19"/>
      <c r="G104" s="19"/>
      <c r="H104" s="19"/>
      <c r="I104" s="22"/>
      <c r="J104" s="19"/>
      <c r="K104" s="19"/>
      <c r="L104" s="19"/>
      <c r="M104" s="19"/>
      <c r="N104" s="19"/>
      <c r="O104" s="19"/>
      <c r="P104" s="23"/>
    </row>
    <row r="105" spans="1:16" x14ac:dyDescent="0.7">
      <c r="A105" s="21"/>
      <c r="C105" s="19"/>
      <c r="D105" s="19"/>
      <c r="E105" s="19"/>
      <c r="F105" s="19"/>
      <c r="G105" s="19"/>
      <c r="H105" s="19"/>
      <c r="I105" s="22"/>
      <c r="J105" s="19"/>
      <c r="K105" s="19"/>
      <c r="L105" s="19"/>
      <c r="M105" s="19"/>
      <c r="N105" s="19"/>
      <c r="O105" s="19"/>
      <c r="P105" s="23"/>
    </row>
  </sheetData>
  <sheetProtection algorithmName="SHA-512" hashValue="wNe88qMkiKt4f32PKpqsa/fGmdX7SXZuR4ejlcm/sIjsYCtbL2lVii5Z/j4TvSKNqUzFitBkZftryrQ9p0iLQQ==" saltValue="haHpvgHLG9oPMaWel6s+fg==" spinCount="100000" sheet="1" objects="1" scenarios="1"/>
  <dataValidations count="2">
    <dataValidation type="list" allowBlank="1" showInputMessage="1" showErrorMessage="1" sqref="K2:K105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5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2024-09-18T07:07:46Z</dcterms:created>
  <dcterms:modified xsi:type="dcterms:W3CDTF">2025-04-28T03:39:37Z</dcterms:modified>
</cp:coreProperties>
</file>